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vanleeuwe/Documents/RUG/Rothera/VanLeeuweIce/manuscript/subm/Elementa/AcceptedJan2021/"/>
    </mc:Choice>
  </mc:AlternateContent>
  <xr:revisionPtr revIDLastSave="0" documentId="8_{F65C0A9D-9292-FE43-8B30-4B92B7A42215}" xr6:coauthVersionLast="47" xr6:coauthVersionMax="47" xr10:uidLastSave="{00000000-0000-0000-0000-000000000000}"/>
  <bookViews>
    <workbookView xWindow="2160" yWindow="460" windowWidth="22600" windowHeight="15200" xr2:uid="{4291FBE3-E9BE-BF47-AC36-F8BEDB9882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H23" i="1"/>
  <c r="H21" i="1"/>
  <c r="F7" i="1"/>
</calcChain>
</file>

<file path=xl/sharedStrings.xml><?xml version="1.0" encoding="utf-8"?>
<sst xmlns="http://schemas.openxmlformats.org/spreadsheetml/2006/main" count="38" uniqueCount="38">
  <si>
    <t>surface</t>
  </si>
  <si>
    <t>interior</t>
  </si>
  <si>
    <t>bottom</t>
  </si>
  <si>
    <t>Dinophyceae</t>
  </si>
  <si>
    <r>
      <rPr>
        <i/>
        <sz val="11"/>
        <color rgb="FF000000"/>
        <rFont val="Calibri (Body)_x0000_"/>
      </rPr>
      <t>Amphidinium</t>
    </r>
    <r>
      <rPr>
        <sz val="11"/>
        <color indexed="8"/>
        <rFont val="Calibri (Body)_x0000_"/>
      </rPr>
      <t xml:space="preserve"> sp.</t>
    </r>
  </si>
  <si>
    <r>
      <rPr>
        <i/>
        <sz val="11"/>
        <color rgb="FF000000"/>
        <rFont val="Calibri (Body)_x0000_"/>
      </rPr>
      <t>Gymnodinium</t>
    </r>
    <r>
      <rPr>
        <sz val="11"/>
        <color rgb="FF000000"/>
        <rFont val="Calibri (Body)_x0000_"/>
      </rPr>
      <t xml:space="preserve"> sp.</t>
    </r>
  </si>
  <si>
    <t>Heterocapsa sp.</t>
  </si>
  <si>
    <t>Katodinium sp.</t>
  </si>
  <si>
    <t>Peridiniales</t>
  </si>
  <si>
    <t>Diatomophyceae</t>
  </si>
  <si>
    <t>Amphiprora kufferathii (p)</t>
  </si>
  <si>
    <t>Berkeleya (p)</t>
  </si>
  <si>
    <r>
      <rPr>
        <i/>
        <sz val="11"/>
        <color rgb="FF000000"/>
        <rFont val="Calibri (Body)_x0000_"/>
      </rPr>
      <t>Chaetoceros</t>
    </r>
    <r>
      <rPr>
        <sz val="11"/>
        <color rgb="FF000000"/>
        <rFont val="Calibri (Body)_x0000_"/>
      </rPr>
      <t xml:space="preserve"> sp. (c)</t>
    </r>
  </si>
  <si>
    <r>
      <rPr>
        <i/>
        <sz val="11"/>
        <color rgb="FF000000"/>
        <rFont val="Calibri (Body)_x0000_"/>
      </rPr>
      <t>Corethron</t>
    </r>
    <r>
      <rPr>
        <sz val="11"/>
        <color rgb="FF000000"/>
        <rFont val="Calibri (Body)_x0000_"/>
      </rPr>
      <t xml:space="preserve"> sp.  (c)</t>
    </r>
  </si>
  <si>
    <t>Coscinodicophyceae (c)</t>
  </si>
  <si>
    <t>Dactyliosolen (c)</t>
  </si>
  <si>
    <t>Eucampia sp. (c)</t>
  </si>
  <si>
    <r>
      <rPr>
        <i/>
        <sz val="11"/>
        <color rgb="FF000000"/>
        <rFont val="Calibri (Body)_x0000_"/>
      </rPr>
      <t>Fragillariopsis</t>
    </r>
    <r>
      <rPr>
        <sz val="11"/>
        <color rgb="FF000000"/>
        <rFont val="Calibri (Body)_x0000_"/>
      </rPr>
      <t xml:space="preserve"> sp. (p)</t>
    </r>
  </si>
  <si>
    <t>N. longissima/C. closterium (p)</t>
  </si>
  <si>
    <r>
      <rPr>
        <i/>
        <sz val="11"/>
        <color rgb="FF000000"/>
        <rFont val="Calibri (Body)_x0000_"/>
      </rPr>
      <t>Navicula</t>
    </r>
    <r>
      <rPr>
        <sz val="11"/>
        <color rgb="FF000000"/>
        <rFont val="Calibri (Body)_x0000_"/>
      </rPr>
      <t xml:space="preserve"> sp. (p)</t>
    </r>
  </si>
  <si>
    <r>
      <rPr>
        <i/>
        <sz val="11"/>
        <color rgb="FF000000"/>
        <rFont val="Calibri (Body)_x0000_"/>
      </rPr>
      <t>Nitzschia</t>
    </r>
    <r>
      <rPr>
        <sz val="11"/>
        <color rgb="FF000000"/>
        <rFont val="Calibri (Body)_x0000_"/>
      </rPr>
      <t xml:space="preserve"> spp. (p)</t>
    </r>
  </si>
  <si>
    <t>Plagiotropus gausii (p)</t>
  </si>
  <si>
    <r>
      <rPr>
        <i/>
        <sz val="11"/>
        <color rgb="FF000000"/>
        <rFont val="Calibri (Body)_x0000_"/>
      </rPr>
      <t>Pleurosigma</t>
    </r>
    <r>
      <rPr>
        <sz val="11"/>
        <color rgb="FF000000"/>
        <rFont val="Calibri (Body)_x0000_"/>
      </rPr>
      <t xml:space="preserve"> sp. (p)</t>
    </r>
  </si>
  <si>
    <r>
      <t xml:space="preserve">Proboscia </t>
    </r>
    <r>
      <rPr>
        <sz val="11"/>
        <color rgb="FF000000"/>
        <rFont val="Calibri (Body)_x0000_"/>
      </rPr>
      <t>sp.</t>
    </r>
    <r>
      <rPr>
        <i/>
        <sz val="11"/>
        <color rgb="FF000000"/>
        <rFont val="Calibri (Body)_x0000_"/>
      </rPr>
      <t xml:space="preserve"> (p)</t>
    </r>
  </si>
  <si>
    <t>Pseudo_nitzschia (p)</t>
  </si>
  <si>
    <r>
      <t xml:space="preserve">Thalassiosira </t>
    </r>
    <r>
      <rPr>
        <sz val="11"/>
        <color rgb="FF000000"/>
        <rFont val="Calibri (Body)_x0000_"/>
      </rPr>
      <t>sp.</t>
    </r>
    <r>
      <rPr>
        <i/>
        <sz val="11"/>
        <color rgb="FF000000"/>
        <rFont val="Calibri (Body)_x0000_"/>
      </rPr>
      <t xml:space="preserve"> (c)</t>
    </r>
  </si>
  <si>
    <t>Cryptophyceae</t>
  </si>
  <si>
    <t xml:space="preserve">Cryptophytes </t>
  </si>
  <si>
    <t xml:space="preserve">Prymnesiophyceae </t>
  </si>
  <si>
    <r>
      <rPr>
        <i/>
        <sz val="11"/>
        <color rgb="FF000000"/>
        <rFont val="Calibri (Body)_x0000_"/>
      </rPr>
      <t>Phaeocystis</t>
    </r>
    <r>
      <rPr>
        <sz val="11"/>
        <color rgb="FF000000"/>
        <rFont val="Calibri (Body)_x0000_"/>
      </rPr>
      <t xml:space="preserve"> </t>
    </r>
    <r>
      <rPr>
        <i/>
        <sz val="11"/>
        <color rgb="FF000000"/>
        <rFont val="Calibri (Body)_x0000_"/>
      </rPr>
      <t>antarctica</t>
    </r>
  </si>
  <si>
    <t>Chrysochromulina</t>
  </si>
  <si>
    <t xml:space="preserve">Prasinophyceae </t>
  </si>
  <si>
    <r>
      <rPr>
        <i/>
        <sz val="11"/>
        <color rgb="FF000000"/>
        <rFont val="Calibri (Body)_x0000_"/>
      </rPr>
      <t>Pyramimonas</t>
    </r>
    <r>
      <rPr>
        <sz val="11"/>
        <color rgb="FF000000"/>
        <rFont val="Calibri (Body)_x0000_"/>
      </rPr>
      <t xml:space="preserve"> sp.</t>
    </r>
  </si>
  <si>
    <t xml:space="preserve">in surface, interior and bottom ice communities, in various months in 2014 and 2016 </t>
  </si>
  <si>
    <t>Algal Class</t>
  </si>
  <si>
    <t>Species</t>
  </si>
  <si>
    <t>Supplementary table 2: Distribution of microalgal species composition, expressed in cells/ml. Sympagic communities were distinguished</t>
  </si>
  <si>
    <t xml:space="preserve">Bold numbers: top 10% of total cell number. p: pennate diatom; c: centric diatom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</si>
</sst>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 (Body)_x0000_"/>
    </font>
    <font>
      <i/>
      <sz val="11"/>
      <color rgb="FF000000"/>
      <name val="Calibri (Body)_x0000_"/>
    </font>
    <font>
      <sz val="11"/>
      <color rgb="FF000000"/>
      <name val="Calibri (Body)_x0000_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4" fontId="6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0" xfId="0" applyFont="1"/>
    <xf numFmtId="1" fontId="8" fillId="0" borderId="0" xfId="0" applyNumberFormat="1" applyFont="1"/>
    <xf numFmtId="1" fontId="5" fillId="0" borderId="1" xfId="0" applyNumberFormat="1" applyFont="1" applyBorder="1" applyAlignment="1">
      <alignment horizontal="center"/>
    </xf>
    <xf numFmtId="1" fontId="0" fillId="0" borderId="0" xfId="0" applyNumberFormat="1"/>
    <xf numFmtId="1" fontId="10" fillId="0" borderId="0" xfId="0" applyNumberFormat="1" applyFont="1"/>
    <xf numFmtId="1" fontId="5" fillId="0" borderId="0" xfId="0" applyNumberFormat="1" applyFont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/>
  </cellXfs>
  <cellStyles count="1"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8D02-A832-6D42-8523-1477DE3BF641}">
  <dimension ref="A1:H33"/>
  <sheetViews>
    <sheetView tabSelected="1" topLeftCell="A3" workbookViewId="0">
      <selection activeCell="A32" sqref="A32"/>
    </sheetView>
  </sheetViews>
  <sheetFormatPr baseColWidth="10" defaultRowHeight="16"/>
  <cols>
    <col min="1" max="1" width="16.83203125" customWidth="1"/>
    <col min="2" max="2" width="31" customWidth="1"/>
  </cols>
  <sheetData>
    <row r="1" spans="1:8">
      <c r="A1" s="22" t="s">
        <v>36</v>
      </c>
    </row>
    <row r="2" spans="1:8">
      <c r="A2" s="22" t="s">
        <v>33</v>
      </c>
    </row>
    <row r="4" spans="1:8">
      <c r="A4" s="23" t="s">
        <v>34</v>
      </c>
      <c r="B4" s="3" t="s">
        <v>35</v>
      </c>
      <c r="C4" s="4" t="s">
        <v>0</v>
      </c>
      <c r="D4" s="5"/>
      <c r="E4" s="6" t="s">
        <v>1</v>
      </c>
      <c r="F4" s="5"/>
      <c r="G4" s="7" t="s">
        <v>2</v>
      </c>
      <c r="H4" s="5"/>
    </row>
    <row r="5" spans="1:8">
      <c r="B5" s="3"/>
      <c r="C5" s="8">
        <v>41926</v>
      </c>
      <c r="D5" s="8">
        <v>41979</v>
      </c>
      <c r="E5" s="9">
        <v>41926</v>
      </c>
      <c r="F5" s="8">
        <v>41979</v>
      </c>
      <c r="G5" s="10">
        <v>42495</v>
      </c>
      <c r="H5" s="8">
        <v>41979</v>
      </c>
    </row>
    <row r="6" spans="1:8">
      <c r="A6" s="11" t="s">
        <v>3</v>
      </c>
      <c r="B6" s="12" t="s">
        <v>4</v>
      </c>
      <c r="C6" s="16"/>
      <c r="D6" s="16"/>
      <c r="E6" s="13">
        <v>400</v>
      </c>
      <c r="F6" s="16"/>
      <c r="G6" s="28"/>
      <c r="H6" s="16"/>
    </row>
    <row r="7" spans="1:8">
      <c r="A7" s="14"/>
      <c r="B7" s="15" t="s">
        <v>5</v>
      </c>
      <c r="C7" s="29">
        <v>80</v>
      </c>
      <c r="D7" s="29"/>
      <c r="E7" s="13"/>
      <c r="F7" s="16">
        <f>1397+240</f>
        <v>1637</v>
      </c>
      <c r="G7" s="30">
        <v>15245</v>
      </c>
      <c r="H7" s="29"/>
    </row>
    <row r="8" spans="1:8">
      <c r="B8" s="17" t="s">
        <v>6</v>
      </c>
      <c r="C8" s="27"/>
      <c r="D8" s="27">
        <v>1320</v>
      </c>
      <c r="E8" s="18">
        <v>8100</v>
      </c>
      <c r="F8" s="19">
        <v>600</v>
      </c>
      <c r="G8" s="31"/>
      <c r="H8" s="27"/>
    </row>
    <row r="9" spans="1:8">
      <c r="B9" s="17" t="s">
        <v>7</v>
      </c>
      <c r="C9" s="27"/>
      <c r="D9" s="27"/>
      <c r="E9" s="18"/>
      <c r="F9" s="19"/>
      <c r="G9" s="31"/>
      <c r="H9" s="27"/>
    </row>
    <row r="10" spans="1:8">
      <c r="B10" s="17" t="s">
        <v>8</v>
      </c>
      <c r="C10" s="27"/>
      <c r="D10" s="27"/>
      <c r="E10" s="18"/>
      <c r="F10" s="19"/>
      <c r="G10" s="31">
        <v>250</v>
      </c>
      <c r="H10" s="27"/>
    </row>
    <row r="11" spans="1:8">
      <c r="A11" s="11" t="s">
        <v>9</v>
      </c>
      <c r="B11" s="17" t="s">
        <v>10</v>
      </c>
      <c r="C11" s="27"/>
      <c r="D11" s="27">
        <v>240</v>
      </c>
      <c r="E11" s="18"/>
      <c r="F11" s="19"/>
      <c r="G11" s="31"/>
      <c r="H11" s="27">
        <v>938598</v>
      </c>
    </row>
    <row r="12" spans="1:8">
      <c r="B12" s="17" t="s">
        <v>11</v>
      </c>
      <c r="C12" s="27">
        <v>200</v>
      </c>
      <c r="D12" s="27">
        <v>2160</v>
      </c>
      <c r="E12" s="18">
        <v>1000</v>
      </c>
      <c r="F12" s="19">
        <v>5000</v>
      </c>
      <c r="G12" s="31"/>
      <c r="H12" s="24">
        <v>111803618</v>
      </c>
    </row>
    <row r="13" spans="1:8">
      <c r="B13" s="20" t="s">
        <v>12</v>
      </c>
      <c r="C13" s="27">
        <v>8380</v>
      </c>
      <c r="D13" s="27"/>
      <c r="E13" s="18">
        <v>46600</v>
      </c>
      <c r="F13" s="19">
        <v>8520</v>
      </c>
      <c r="G13" s="31"/>
      <c r="H13" s="27"/>
    </row>
    <row r="14" spans="1:8">
      <c r="B14" s="20" t="s">
        <v>13</v>
      </c>
      <c r="C14" s="27">
        <v>40</v>
      </c>
      <c r="D14" s="27"/>
      <c r="E14" s="18"/>
      <c r="F14" s="19"/>
      <c r="G14" s="31"/>
      <c r="H14" s="27"/>
    </row>
    <row r="15" spans="1:8">
      <c r="B15" s="17" t="s">
        <v>14</v>
      </c>
      <c r="C15" s="27"/>
      <c r="D15" s="27"/>
      <c r="E15" s="18"/>
      <c r="F15" s="19"/>
      <c r="G15" s="31">
        <v>16835</v>
      </c>
      <c r="H15" s="27"/>
    </row>
    <row r="16" spans="1:8">
      <c r="B16" s="17" t="s">
        <v>15</v>
      </c>
      <c r="C16" s="27"/>
      <c r="D16" s="27"/>
      <c r="E16" s="18"/>
      <c r="F16" s="19">
        <v>280</v>
      </c>
      <c r="G16" s="31"/>
      <c r="H16" s="27"/>
    </row>
    <row r="17" spans="1:8">
      <c r="B17" s="17" t="s">
        <v>16</v>
      </c>
      <c r="C17" s="27">
        <v>40</v>
      </c>
      <c r="D17" s="27"/>
      <c r="E17" s="18"/>
      <c r="F17" s="19">
        <v>280</v>
      </c>
      <c r="G17" s="31"/>
      <c r="H17" s="27"/>
    </row>
    <row r="18" spans="1:8">
      <c r="B18" s="20" t="s">
        <v>17</v>
      </c>
      <c r="C18" s="27">
        <v>300</v>
      </c>
      <c r="D18" s="27">
        <v>40</v>
      </c>
      <c r="E18" s="18">
        <v>3800</v>
      </c>
      <c r="F18" s="25">
        <v>443152</v>
      </c>
      <c r="G18" s="32">
        <v>75400</v>
      </c>
      <c r="H18" s="16">
        <v>48465289.256198347</v>
      </c>
    </row>
    <row r="19" spans="1:8">
      <c r="B19" s="17" t="s">
        <v>18</v>
      </c>
      <c r="C19" s="27">
        <v>40</v>
      </c>
      <c r="D19" s="27">
        <v>80</v>
      </c>
      <c r="E19" s="18">
        <v>200</v>
      </c>
      <c r="F19" s="19">
        <v>40</v>
      </c>
      <c r="G19" s="31"/>
      <c r="H19" s="27"/>
    </row>
    <row r="20" spans="1:8">
      <c r="B20" s="20" t="s">
        <v>19</v>
      </c>
      <c r="C20" s="27">
        <v>9680</v>
      </c>
      <c r="D20" s="24">
        <v>619136</v>
      </c>
      <c r="E20" s="18">
        <v>1800</v>
      </c>
      <c r="F20" s="19">
        <v>23980</v>
      </c>
      <c r="G20" s="31"/>
      <c r="H20" s="27">
        <v>165635</v>
      </c>
    </row>
    <row r="21" spans="1:8">
      <c r="B21" s="20" t="s">
        <v>20</v>
      </c>
      <c r="C21" s="27">
        <v>400</v>
      </c>
      <c r="D21" s="27">
        <v>1000</v>
      </c>
      <c r="E21" s="18">
        <v>7400</v>
      </c>
      <c r="F21" s="19">
        <v>600</v>
      </c>
      <c r="G21" s="31"/>
      <c r="H21" s="27">
        <f>30168595+39282529</f>
        <v>69451124</v>
      </c>
    </row>
    <row r="22" spans="1:8">
      <c r="B22" s="17" t="s">
        <v>21</v>
      </c>
      <c r="C22" s="27"/>
      <c r="D22" s="27">
        <v>40</v>
      </c>
      <c r="E22" s="18"/>
      <c r="F22" s="19"/>
      <c r="G22" s="31"/>
      <c r="H22" s="27"/>
    </row>
    <row r="23" spans="1:8">
      <c r="B23" s="20" t="s">
        <v>22</v>
      </c>
      <c r="C23" s="27"/>
      <c r="D23" s="27"/>
      <c r="E23" s="18"/>
      <c r="F23" s="19"/>
      <c r="G23" s="31"/>
      <c r="H23" s="27">
        <f>1676033+55212</f>
        <v>1731245</v>
      </c>
    </row>
    <row r="24" spans="1:8">
      <c r="B24" s="17" t="s">
        <v>23</v>
      </c>
      <c r="C24" s="27"/>
      <c r="D24" s="27"/>
      <c r="E24" s="18">
        <v>240</v>
      </c>
      <c r="F24" s="19"/>
      <c r="G24" s="31"/>
      <c r="H24" s="27"/>
    </row>
    <row r="25" spans="1:8">
      <c r="B25" s="17" t="s">
        <v>24</v>
      </c>
      <c r="C25" s="27"/>
      <c r="D25" s="27"/>
      <c r="E25" s="18"/>
      <c r="F25" s="19"/>
      <c r="G25" s="31">
        <v>25300</v>
      </c>
      <c r="H25" s="27"/>
    </row>
    <row r="26" spans="1:8">
      <c r="B26" s="17" t="s">
        <v>25</v>
      </c>
      <c r="C26" s="27"/>
      <c r="D26" s="27"/>
      <c r="E26" s="18"/>
      <c r="F26" s="19"/>
      <c r="G26" s="31"/>
      <c r="H26" s="27"/>
    </row>
    <row r="27" spans="1:8">
      <c r="A27" s="11" t="s">
        <v>26</v>
      </c>
      <c r="B27" s="17" t="s">
        <v>27</v>
      </c>
      <c r="C27" s="27">
        <v>15364</v>
      </c>
      <c r="D27" s="27"/>
      <c r="E27" s="18">
        <v>4640</v>
      </c>
      <c r="F27" s="19">
        <v>2793</v>
      </c>
      <c r="G27" s="31">
        <v>8418</v>
      </c>
      <c r="H27" s="27">
        <v>419008</v>
      </c>
    </row>
    <row r="28" spans="1:8">
      <c r="A28" s="11" t="s">
        <v>28</v>
      </c>
      <c r="B28" s="20" t="s">
        <v>29</v>
      </c>
      <c r="C28" s="24">
        <v>16760</v>
      </c>
      <c r="D28" s="27">
        <f>19360+22347</f>
        <v>41707</v>
      </c>
      <c r="E28" s="26">
        <v>78960</v>
      </c>
      <c r="F28" s="19">
        <v>30960</v>
      </c>
      <c r="G28" s="31"/>
      <c r="H28" s="16">
        <v>139669.42148760331</v>
      </c>
    </row>
    <row r="29" spans="1:8">
      <c r="A29" s="11"/>
      <c r="B29" s="17" t="s">
        <v>30</v>
      </c>
      <c r="C29" s="27"/>
      <c r="D29" s="27"/>
      <c r="E29" s="18"/>
      <c r="F29" s="19"/>
      <c r="G29" s="31"/>
      <c r="H29" s="16"/>
    </row>
    <row r="30" spans="1:8">
      <c r="A30" s="11" t="s">
        <v>31</v>
      </c>
      <c r="B30" s="20" t="s">
        <v>32</v>
      </c>
      <c r="C30" s="27"/>
      <c r="D30" s="27"/>
      <c r="E30" s="18"/>
      <c r="F30" s="19"/>
      <c r="G30" s="31">
        <v>42088</v>
      </c>
      <c r="H30" s="27"/>
    </row>
    <row r="31" spans="1:8">
      <c r="B31" s="2"/>
      <c r="C31" s="2"/>
      <c r="D31" s="2"/>
      <c r="E31" s="2"/>
      <c r="F31" s="2"/>
      <c r="G31" s="21"/>
      <c r="H31" s="21"/>
    </row>
    <row r="32" spans="1:8">
      <c r="A32" s="33" t="s">
        <v>37</v>
      </c>
      <c r="B32" s="2"/>
      <c r="C32" s="2"/>
      <c r="D32" s="2"/>
      <c r="E32" s="2"/>
      <c r="F32" s="2"/>
      <c r="G32" s="2"/>
      <c r="H32" s="2"/>
    </row>
    <row r="33" spans="1:8">
      <c r="A33" s="1"/>
      <c r="B33" s="2"/>
      <c r="C33" s="2"/>
      <c r="D33" s="2"/>
      <c r="E33" s="2"/>
      <c r="F33" s="2"/>
      <c r="G33" s="2"/>
      <c r="H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2022-01-20T09:12:19Z</dcterms:created>
  <dcterms:modified xsi:type="dcterms:W3CDTF">2022-01-20T09:41:22Z</dcterms:modified>
</cp:coreProperties>
</file>