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KZ\Desktop\Resubmission Elementa 2\"/>
    </mc:Choice>
  </mc:AlternateContent>
  <xr:revisionPtr revIDLastSave="0" documentId="13_ncr:1_{1E9DA657-413C-4057-B58A-361FC1EB73E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ed Sea long cores" sheetId="1" r:id="rId1"/>
    <sheet name="Red Sea long cores only forams" sheetId="4" r:id="rId2"/>
    <sheet name="Red Sea short cores" sheetId="2" r:id="rId3"/>
    <sheet name="Mediterranean Sea cores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5" i="1"/>
</calcChain>
</file>

<file path=xl/sharedStrings.xml><?xml version="1.0" encoding="utf-8"?>
<sst xmlns="http://schemas.openxmlformats.org/spreadsheetml/2006/main" count="129" uniqueCount="70">
  <si>
    <t>Depth (cm)</t>
  </si>
  <si>
    <t>Fines</t>
  </si>
  <si>
    <t>Elements</t>
  </si>
  <si>
    <t>silt+clay (%)</t>
  </si>
  <si>
    <t>Fe (%)</t>
  </si>
  <si>
    <t>Al (%)</t>
  </si>
  <si>
    <t>Si (%)</t>
  </si>
  <si>
    <t>Ca (%)</t>
  </si>
  <si>
    <t>Porosity</t>
  </si>
  <si>
    <r>
      <rPr>
        <sz val="11"/>
        <color theme="1"/>
        <rFont val="Calibri"/>
        <family val="2"/>
        <charset val="238"/>
      </rPr>
      <t>(φ</t>
    </r>
    <r>
      <rPr>
        <sz val="11"/>
        <color theme="1"/>
        <rFont val="Calibri"/>
        <family val="2"/>
      </rPr>
      <t>)</t>
    </r>
  </si>
  <si>
    <t>Microplastics</t>
  </si>
  <si>
    <t>items/triple unit</t>
  </si>
  <si>
    <t>1600W</t>
  </si>
  <si>
    <t>1000W</t>
  </si>
  <si>
    <t>550W</t>
  </si>
  <si>
    <t>500E</t>
  </si>
  <si>
    <t>NBW-9</t>
  </si>
  <si>
    <t>NBW-45</t>
  </si>
  <si>
    <t>NBW-54</t>
  </si>
  <si>
    <t>NBW-63</t>
  </si>
  <si>
    <t>NBE-18</t>
  </si>
  <si>
    <t>NBE-48</t>
  </si>
  <si>
    <t>NBE-63</t>
  </si>
  <si>
    <t>Abundance</t>
  </si>
  <si>
    <t>Total number/ml</t>
  </si>
  <si>
    <t>YES</t>
  </si>
  <si>
    <t>NO</t>
  </si>
  <si>
    <t>v</t>
  </si>
  <si>
    <t>n</t>
  </si>
  <si>
    <t>Miliolina</t>
  </si>
  <si>
    <t>Rotaliina</t>
  </si>
  <si>
    <t>Globigerinina</t>
  </si>
  <si>
    <t>Textulariina</t>
  </si>
  <si>
    <t>Soritidae</t>
  </si>
  <si>
    <t>Peneroplidae</t>
  </si>
  <si>
    <t>Elphidiidae</t>
  </si>
  <si>
    <t>Amphisteginidae</t>
  </si>
  <si>
    <t>Miliolidae</t>
  </si>
  <si>
    <t>Haureinidae</t>
  </si>
  <si>
    <t>Globigerina</t>
  </si>
  <si>
    <t>Nubecularidiae</t>
  </si>
  <si>
    <t>Fischerinidae</t>
  </si>
  <si>
    <t>Spiroloculinidae</t>
  </si>
  <si>
    <t>Textularia</t>
  </si>
  <si>
    <t>Nummulitidae</t>
  </si>
  <si>
    <t>Ammonidiidae</t>
  </si>
  <si>
    <t>Alveolinidae</t>
  </si>
  <si>
    <t>Nononidae</t>
  </si>
  <si>
    <t>Rosalinidae</t>
  </si>
  <si>
    <t>Cibicidae</t>
  </si>
  <si>
    <t>Reussellidae</t>
  </si>
  <si>
    <t>Acervulinidae</t>
  </si>
  <si>
    <t>Bolivinidae</t>
  </si>
  <si>
    <t>SEAGRASS (%)</t>
  </si>
  <si>
    <t>Seagrass/hard substrate (%)</t>
  </si>
  <si>
    <t>SUBORDER (%)</t>
  </si>
  <si>
    <t>CLASS (%)</t>
  </si>
  <si>
    <t>(S/H)</t>
  </si>
  <si>
    <t>T3-60</t>
  </si>
  <si>
    <t>Foram abundance</t>
  </si>
  <si>
    <t>(#/ml)</t>
  </si>
  <si>
    <t>T6-40</t>
  </si>
  <si>
    <t>EMT13-C6</t>
  </si>
  <si>
    <t>T11-40</t>
  </si>
  <si>
    <t>140*</t>
  </si>
  <si>
    <t>92*</t>
  </si>
  <si>
    <t>*2 cm section</t>
  </si>
  <si>
    <r>
      <t>CaCO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(%)</t>
    </r>
  </si>
  <si>
    <t>NBE core</t>
  </si>
  <si>
    <t>NBW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</si>
</sst>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3" fillId="0" borderId="0" xfId="0" applyNumberFormat="1" applyFont="1" applyAlignment="1">
      <alignment readingOrder="1"/>
    </xf>
    <xf numFmtId="2" fontId="3" fillId="0" borderId="0" xfId="0" applyNumberFormat="1" applyFont="1" applyAlignment="1"/>
    <xf numFmtId="2" fontId="3" fillId="0" borderId="0" xfId="0" applyNumberFormat="1" applyFont="1" applyFill="1" applyBorder="1" applyAlignment="1">
      <alignment readingOrder="1"/>
    </xf>
    <xf numFmtId="1" fontId="3" fillId="0" borderId="0" xfId="0" applyNumberFormat="1" applyFont="1" applyFill="1" applyBorder="1" applyAlignment="1">
      <alignment readingOrder="1"/>
    </xf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Fill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9" xfId="0" applyFill="1" applyBorder="1"/>
    <xf numFmtId="0" fontId="0" fillId="0" borderId="13" xfId="0" applyBorder="1"/>
    <xf numFmtId="0" fontId="0" fillId="0" borderId="8" xfId="0" applyBorder="1" applyAlignment="1">
      <alignment horizontal="center"/>
    </xf>
    <xf numFmtId="2" fontId="0" fillId="0" borderId="0" xfId="0" applyNumberFormat="1" applyFill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81"/>
  <sheetViews>
    <sheetView workbookViewId="0"/>
  </sheetViews>
  <sheetFormatPr defaultRowHeight="14.4" x14ac:dyDescent="0.3"/>
  <cols>
    <col min="1" max="1" width="10.88671875" bestFit="1" customWidth="1"/>
    <col min="2" max="2" width="11.5546875" bestFit="1" customWidth="1"/>
    <col min="3" max="3" width="8.33203125" bestFit="1" customWidth="1"/>
    <col min="8" max="8" width="10.109375" bestFit="1" customWidth="1"/>
    <col min="9" max="9" width="15.88671875" bestFit="1" customWidth="1"/>
    <col min="10" max="12" width="15.88671875" customWidth="1"/>
    <col min="14" max="14" width="10.88671875" bestFit="1" customWidth="1"/>
    <col min="15" max="15" width="11.5546875" bestFit="1" customWidth="1"/>
    <col min="16" max="16" width="8.33203125" bestFit="1" customWidth="1"/>
    <col min="22" max="22" width="15.88671875" bestFit="1" customWidth="1"/>
  </cols>
  <sheetData>
    <row r="3" spans="1:22" x14ac:dyDescent="0.3">
      <c r="A3" s="34" t="s">
        <v>68</v>
      </c>
      <c r="B3" t="s">
        <v>1</v>
      </c>
      <c r="C3" t="s">
        <v>8</v>
      </c>
      <c r="D3" t="s">
        <v>2</v>
      </c>
      <c r="I3" t="s">
        <v>10</v>
      </c>
      <c r="N3" s="34" t="s">
        <v>69</v>
      </c>
      <c r="O3" t="s">
        <v>1</v>
      </c>
      <c r="P3" t="s">
        <v>8</v>
      </c>
      <c r="Q3" t="s">
        <v>2</v>
      </c>
      <c r="V3" t="s">
        <v>10</v>
      </c>
    </row>
    <row r="4" spans="1:22" ht="15.6" x14ac:dyDescent="0.35">
      <c r="A4" t="s">
        <v>0</v>
      </c>
      <c r="B4" t="s">
        <v>3</v>
      </c>
      <c r="C4" s="1" t="s">
        <v>9</v>
      </c>
      <c r="D4" t="s">
        <v>4</v>
      </c>
      <c r="E4" t="s">
        <v>5</v>
      </c>
      <c r="F4" t="s">
        <v>6</v>
      </c>
      <c r="G4" t="s">
        <v>7</v>
      </c>
      <c r="H4" t="s">
        <v>67</v>
      </c>
      <c r="I4" t="s">
        <v>11</v>
      </c>
      <c r="N4" t="s">
        <v>0</v>
      </c>
      <c r="O4" s="9" t="s">
        <v>3</v>
      </c>
      <c r="P4" s="1" t="s">
        <v>9</v>
      </c>
      <c r="Q4" t="s">
        <v>4</v>
      </c>
      <c r="R4" t="s">
        <v>5</v>
      </c>
      <c r="S4" t="s">
        <v>6</v>
      </c>
      <c r="T4" t="s">
        <v>7</v>
      </c>
      <c r="U4" t="s">
        <v>67</v>
      </c>
      <c r="V4" t="s">
        <v>11</v>
      </c>
    </row>
    <row r="5" spans="1:22" x14ac:dyDescent="0.3">
      <c r="A5">
        <v>1</v>
      </c>
      <c r="B5" s="3">
        <v>65.269470109999972</v>
      </c>
      <c r="C5" s="3">
        <v>0.62600066055392156</v>
      </c>
      <c r="D5" s="2">
        <v>2.9569956047479997</v>
      </c>
      <c r="E5" s="3">
        <v>5.0232290098128001</v>
      </c>
      <c r="F5" s="3">
        <v>19.977714312819003</v>
      </c>
      <c r="G5" s="3">
        <v>9.9917952997949993</v>
      </c>
      <c r="H5" s="3">
        <f>G5*2.5</f>
        <v>24.979488249487499</v>
      </c>
      <c r="N5">
        <v>1</v>
      </c>
      <c r="O5" s="10">
        <v>26.294005346999992</v>
      </c>
      <c r="P5" s="3">
        <v>0.58639092728485653</v>
      </c>
      <c r="Q5" s="4">
        <v>2.2894196942588998</v>
      </c>
      <c r="R5" s="5">
        <v>4.2266128068831996</v>
      </c>
      <c r="S5" s="5">
        <v>18.988371846092001</v>
      </c>
      <c r="T5" s="4">
        <v>10.209345515735999</v>
      </c>
      <c r="U5" s="3">
        <f>T5*2.5</f>
        <v>25.523363789339996</v>
      </c>
    </row>
    <row r="6" spans="1:22" x14ac:dyDescent="0.3">
      <c r="A6">
        <v>2</v>
      </c>
      <c r="B6" s="3">
        <v>76.967069010000003</v>
      </c>
      <c r="C6" s="3">
        <v>0.59794048610585293</v>
      </c>
      <c r="D6" s="2">
        <v>3.5697790051823999</v>
      </c>
      <c r="E6" s="3">
        <v>5.615024328963</v>
      </c>
      <c r="F6" s="3">
        <v>20.15922471252</v>
      </c>
      <c r="G6" s="3">
        <v>9.4768734054749988</v>
      </c>
      <c r="H6" s="3">
        <f t="shared" ref="H6:H69" si="0">G6*2.5</f>
        <v>23.692183513687496</v>
      </c>
      <c r="I6" s="8">
        <v>0</v>
      </c>
      <c r="J6" s="8"/>
      <c r="K6" s="8"/>
      <c r="L6" s="8"/>
      <c r="N6">
        <v>2</v>
      </c>
      <c r="O6" s="11">
        <v>22.264348302999998</v>
      </c>
      <c r="P6" s="3">
        <v>0.52804462901242266</v>
      </c>
      <c r="Q6" s="4">
        <v>2.3033577289620002</v>
      </c>
      <c r="R6" s="5">
        <v>4.1582879466207991</v>
      </c>
      <c r="S6" s="5">
        <v>19.242387627119001</v>
      </c>
      <c r="T6" s="4">
        <v>9.9945410621860002</v>
      </c>
      <c r="U6" s="3">
        <f t="shared" ref="U6:U69" si="1">T6*2.5</f>
        <v>24.986352655465002</v>
      </c>
      <c r="V6" s="7">
        <v>1</v>
      </c>
    </row>
    <row r="7" spans="1:22" x14ac:dyDescent="0.3">
      <c r="A7">
        <v>3</v>
      </c>
      <c r="B7" s="3">
        <v>27.554349477000002</v>
      </c>
      <c r="C7" s="3">
        <v>0.5336219938442277</v>
      </c>
      <c r="D7" s="2">
        <v>3.3181620124576003</v>
      </c>
      <c r="E7" s="3">
        <v>5.5469245470018</v>
      </c>
      <c r="F7" s="3">
        <v>20.187708168246001</v>
      </c>
      <c r="G7" s="3">
        <v>8.9243277373499996</v>
      </c>
      <c r="H7" s="3">
        <f t="shared" si="0"/>
        <v>22.310819343374998</v>
      </c>
      <c r="I7" s="8"/>
      <c r="J7" s="8"/>
      <c r="K7" s="8"/>
      <c r="L7" s="8"/>
      <c r="N7">
        <v>3</v>
      </c>
      <c r="O7" s="10">
        <v>21.110198903000001</v>
      </c>
      <c r="P7" s="3">
        <v>0.49777901621072279</v>
      </c>
      <c r="Q7" s="4">
        <v>2.1963949238882998</v>
      </c>
      <c r="R7" s="5">
        <v>4.0190637779744005</v>
      </c>
      <c r="S7" s="5">
        <v>19.428353010692</v>
      </c>
      <c r="T7" s="4">
        <v>10.344358563337</v>
      </c>
      <c r="U7" s="3">
        <f t="shared" si="1"/>
        <v>25.860896408342498</v>
      </c>
      <c r="V7" s="8"/>
    </row>
    <row r="8" spans="1:22" x14ac:dyDescent="0.3">
      <c r="A8">
        <v>4</v>
      </c>
      <c r="B8" s="3">
        <v>38.917980829999998</v>
      </c>
      <c r="C8" s="3">
        <v>0.46814907861504951</v>
      </c>
      <c r="D8" s="2">
        <v>2.527605353172</v>
      </c>
      <c r="E8" s="3">
        <v>4.7760893692188002</v>
      </c>
      <c r="F8" s="3">
        <v>20.918898832389001</v>
      </c>
      <c r="G8" s="3">
        <v>8.4412692880994999</v>
      </c>
      <c r="H8" s="3">
        <f t="shared" si="0"/>
        <v>21.103173220248749</v>
      </c>
      <c r="I8" s="8"/>
      <c r="J8" s="8"/>
      <c r="K8" s="8"/>
      <c r="L8" s="8"/>
      <c r="N8">
        <v>4</v>
      </c>
      <c r="O8" s="10">
        <v>22.653234093999998</v>
      </c>
      <c r="P8" s="3">
        <v>0.49604031677465799</v>
      </c>
      <c r="Q8" s="4">
        <v>2.2834445060796997</v>
      </c>
      <c r="R8" s="5">
        <v>4.1130435210207992</v>
      </c>
      <c r="S8" s="5">
        <v>19.868944559735002</v>
      </c>
      <c r="T8" s="4">
        <v>9.9566362605510008</v>
      </c>
      <c r="U8" s="3">
        <f t="shared" si="1"/>
        <v>24.891590651377502</v>
      </c>
      <c r="V8" s="8"/>
    </row>
    <row r="9" spans="1:22" x14ac:dyDescent="0.3">
      <c r="A9">
        <v>5</v>
      </c>
      <c r="B9" s="3">
        <v>49.918348469999998</v>
      </c>
      <c r="C9" s="3">
        <v>0.47681461217045723</v>
      </c>
      <c r="D9" s="2">
        <v>2.6049195741112001</v>
      </c>
      <c r="E9" s="3">
        <v>4.8809530884978001</v>
      </c>
      <c r="F9" s="3">
        <v>20.762497577346004</v>
      </c>
      <c r="G9" s="3">
        <v>8.4418134036404986</v>
      </c>
      <c r="H9" s="3">
        <f t="shared" si="0"/>
        <v>21.104533509101245</v>
      </c>
      <c r="I9" s="8">
        <v>0</v>
      </c>
      <c r="J9" s="8"/>
      <c r="K9" s="8"/>
      <c r="L9" s="8"/>
      <c r="N9">
        <v>5</v>
      </c>
      <c r="O9" s="10">
        <v>21.689607783999996</v>
      </c>
      <c r="P9" s="3">
        <v>0.48860952380952388</v>
      </c>
      <c r="Q9" s="4">
        <v>2.2917397132285999</v>
      </c>
      <c r="R9" s="5">
        <v>4.1612446164592001</v>
      </c>
      <c r="S9" s="5">
        <v>19.774162863901999</v>
      </c>
      <c r="T9" s="4">
        <v>9.8663524291809992</v>
      </c>
      <c r="U9" s="3">
        <f t="shared" si="1"/>
        <v>24.665881072952498</v>
      </c>
      <c r="V9" s="8">
        <v>0</v>
      </c>
    </row>
    <row r="10" spans="1:22" x14ac:dyDescent="0.3">
      <c r="A10">
        <v>6</v>
      </c>
      <c r="B10" s="3">
        <v>38.310020910000006</v>
      </c>
      <c r="C10" s="3">
        <v>0.46914741467060062</v>
      </c>
      <c r="D10" s="2">
        <v>2.0456999550320001</v>
      </c>
      <c r="E10" s="3">
        <v>4.6460201830025998</v>
      </c>
      <c r="F10" s="3">
        <v>22.857057359654998</v>
      </c>
      <c r="G10" s="3">
        <v>7.3224760079549993</v>
      </c>
      <c r="H10" s="3">
        <f t="shared" si="0"/>
        <v>18.306190019887499</v>
      </c>
      <c r="I10" s="8"/>
      <c r="J10" s="8"/>
      <c r="K10" s="8"/>
      <c r="L10" s="8"/>
      <c r="N10">
        <v>6</v>
      </c>
      <c r="O10" s="10">
        <v>19.351980376</v>
      </c>
      <c r="P10" s="3">
        <v>0.48833709556057181</v>
      </c>
      <c r="Q10" s="4">
        <v>2.2410479539211998</v>
      </c>
      <c r="R10" s="5">
        <v>4.1293686066047997</v>
      </c>
      <c r="S10" s="5">
        <v>19.902382444541001</v>
      </c>
      <c r="T10" s="4">
        <v>9.9718784986719999</v>
      </c>
      <c r="U10" s="3">
        <f t="shared" si="1"/>
        <v>24.929696246679999</v>
      </c>
      <c r="V10" s="8"/>
    </row>
    <row r="11" spans="1:22" x14ac:dyDescent="0.3">
      <c r="A11">
        <v>7</v>
      </c>
      <c r="B11" s="3">
        <v>36.763473390000001</v>
      </c>
      <c r="C11" s="3">
        <v>0.45169376208551165</v>
      </c>
      <c r="D11" s="2">
        <v>1.9258180197600001</v>
      </c>
      <c r="E11" s="3">
        <v>4.5066185718647995</v>
      </c>
      <c r="F11" s="3">
        <v>23.104088177946</v>
      </c>
      <c r="G11" s="3">
        <v>6.6462606262890001</v>
      </c>
      <c r="H11" s="3">
        <f t="shared" si="0"/>
        <v>16.615651565722501</v>
      </c>
      <c r="I11" s="8"/>
      <c r="J11" s="8"/>
      <c r="K11" s="8"/>
      <c r="L11" s="8"/>
      <c r="N11">
        <v>7</v>
      </c>
      <c r="O11" s="10">
        <v>20.659875933999999</v>
      </c>
      <c r="P11" s="3">
        <v>0.49045116592270688</v>
      </c>
      <c r="Q11" s="4">
        <v>2.3229218902933999</v>
      </c>
      <c r="R11" s="5">
        <v>3.9200891171232</v>
      </c>
      <c r="S11" s="5">
        <v>19.902355874960001</v>
      </c>
      <c r="T11" s="4">
        <v>10.101925140914998</v>
      </c>
      <c r="U11" s="3">
        <f t="shared" si="1"/>
        <v>25.254812852287497</v>
      </c>
      <c r="V11" s="8"/>
    </row>
    <row r="12" spans="1:22" x14ac:dyDescent="0.3">
      <c r="A12">
        <v>8</v>
      </c>
      <c r="B12" s="3">
        <v>30.07783594</v>
      </c>
      <c r="C12" s="3">
        <v>0.4339315729545084</v>
      </c>
      <c r="D12" s="2">
        <v>2.2316477527248004</v>
      </c>
      <c r="E12" s="3">
        <v>4.9461192995417997</v>
      </c>
      <c r="F12" s="3">
        <v>22.428411313551003</v>
      </c>
      <c r="G12" s="3">
        <v>7.1718330142694997</v>
      </c>
      <c r="H12" s="3">
        <f t="shared" si="0"/>
        <v>17.929582535673749</v>
      </c>
      <c r="I12" s="8">
        <v>0</v>
      </c>
      <c r="J12" s="8"/>
      <c r="K12" s="8"/>
      <c r="L12" s="8"/>
      <c r="N12">
        <v>8</v>
      </c>
      <c r="O12" s="10">
        <v>18.40037908</v>
      </c>
      <c r="P12" s="3">
        <v>0.49629185706794521</v>
      </c>
      <c r="Q12" s="4">
        <v>2.1837150600121</v>
      </c>
      <c r="R12" s="5">
        <v>4.0307778159263998</v>
      </c>
      <c r="S12" s="5">
        <v>19.128855154229001</v>
      </c>
      <c r="T12" s="4">
        <v>10.729753375476999</v>
      </c>
      <c r="U12" s="3">
        <f t="shared" si="1"/>
        <v>26.8243834386925</v>
      </c>
      <c r="V12" s="7">
        <v>1</v>
      </c>
    </row>
    <row r="13" spans="1:22" x14ac:dyDescent="0.3">
      <c r="A13">
        <v>9</v>
      </c>
      <c r="B13" s="3">
        <v>18.926761639999995</v>
      </c>
      <c r="C13" s="3">
        <v>0.42099108906898913</v>
      </c>
      <c r="D13" s="2">
        <v>2.2125698243608003</v>
      </c>
      <c r="E13" s="3">
        <v>4.6697952071567999</v>
      </c>
      <c r="F13" s="3">
        <v>22.575875687187001</v>
      </c>
      <c r="G13" s="3">
        <v>7.488340483378499</v>
      </c>
      <c r="H13" s="3">
        <f t="shared" si="0"/>
        <v>18.720851208446248</v>
      </c>
      <c r="I13" s="8"/>
      <c r="J13" s="8"/>
      <c r="K13" s="8"/>
      <c r="L13" s="8"/>
      <c r="N13">
        <v>9</v>
      </c>
      <c r="O13" s="10">
        <v>20.460104812999994</v>
      </c>
      <c r="P13" s="3">
        <v>0.49360558255722381</v>
      </c>
      <c r="Q13" s="4">
        <v>2.0814432047906997</v>
      </c>
      <c r="R13" s="5">
        <v>3.6977756781375999</v>
      </c>
      <c r="S13" s="5">
        <v>21.257683786352001</v>
      </c>
      <c r="T13" s="4">
        <v>9.6382269726820002</v>
      </c>
      <c r="U13" s="3">
        <f t="shared" si="1"/>
        <v>24.095567431705</v>
      </c>
      <c r="V13" s="8"/>
    </row>
    <row r="14" spans="1:22" x14ac:dyDescent="0.3">
      <c r="A14">
        <v>10</v>
      </c>
      <c r="B14" s="3">
        <v>9.5839537710000009</v>
      </c>
      <c r="C14" s="3">
        <v>0.42082397003745303</v>
      </c>
      <c r="D14" s="2">
        <v>1.9518585936872002</v>
      </c>
      <c r="E14" s="3">
        <v>4.5295037025485998</v>
      </c>
      <c r="F14" s="3">
        <v>23.743697289252001</v>
      </c>
      <c r="G14" s="3">
        <v>6.4609902769019998</v>
      </c>
      <c r="H14" s="3">
        <f t="shared" si="0"/>
        <v>16.152475692254999</v>
      </c>
      <c r="I14" s="8"/>
      <c r="J14" s="8"/>
      <c r="K14" s="8"/>
      <c r="L14" s="8"/>
      <c r="N14">
        <v>10</v>
      </c>
      <c r="O14" s="10">
        <v>19.168658351000001</v>
      </c>
      <c r="P14" s="3">
        <v>0.49179540340320088</v>
      </c>
      <c r="Q14" s="4">
        <v>2.0333089237374997</v>
      </c>
      <c r="R14" s="5">
        <v>3.3505985203263999</v>
      </c>
      <c r="S14" s="5">
        <v>22.772578605197001</v>
      </c>
      <c r="T14" s="4">
        <v>9.4823918072129985</v>
      </c>
      <c r="U14" s="3">
        <f t="shared" si="1"/>
        <v>23.705979518032496</v>
      </c>
      <c r="V14" s="8"/>
    </row>
    <row r="15" spans="1:22" x14ac:dyDescent="0.3">
      <c r="A15">
        <v>11</v>
      </c>
      <c r="B15" s="3">
        <v>11.535419598999999</v>
      </c>
      <c r="C15" s="3">
        <v>0.41262003574566053</v>
      </c>
      <c r="D15" s="2">
        <v>1.8582819665136001</v>
      </c>
      <c r="E15" s="3">
        <v>4.4487506017487997</v>
      </c>
      <c r="F15" s="3">
        <v>23.499226636629</v>
      </c>
      <c r="G15" s="3">
        <v>6.5003495813639995</v>
      </c>
      <c r="H15" s="3">
        <f t="shared" si="0"/>
        <v>16.25087395341</v>
      </c>
      <c r="I15" s="8">
        <v>0</v>
      </c>
      <c r="J15" s="8"/>
      <c r="K15" s="8"/>
      <c r="L15" s="8"/>
      <c r="N15">
        <v>11</v>
      </c>
      <c r="O15" s="10">
        <v>20.000676912000003</v>
      </c>
      <c r="P15" s="3">
        <v>0.50325496537711978</v>
      </c>
      <c r="Q15" s="4">
        <v>2.2546302058291996</v>
      </c>
      <c r="R15" s="5">
        <v>3.9322003638287999</v>
      </c>
      <c r="S15" s="5">
        <v>18.620505455225</v>
      </c>
      <c r="T15" s="4">
        <v>10.468344140358999</v>
      </c>
      <c r="U15" s="3">
        <f t="shared" si="1"/>
        <v>26.170860350897499</v>
      </c>
      <c r="V15" s="8">
        <v>0</v>
      </c>
    </row>
    <row r="16" spans="1:22" x14ac:dyDescent="0.3">
      <c r="A16">
        <v>12</v>
      </c>
      <c r="B16" s="3">
        <v>20.441917324999999</v>
      </c>
      <c r="C16" s="3">
        <v>0.41786709348509105</v>
      </c>
      <c r="D16" s="2">
        <v>2.1161757440704001</v>
      </c>
      <c r="E16" s="3">
        <v>4.4885692500005998</v>
      </c>
      <c r="F16" s="3">
        <v>22.575506666136</v>
      </c>
      <c r="G16" s="3">
        <v>7.1911659731474993</v>
      </c>
      <c r="H16" s="3">
        <f t="shared" si="0"/>
        <v>17.97791493286875</v>
      </c>
      <c r="I16" s="8"/>
      <c r="J16" s="8"/>
      <c r="K16" s="8"/>
      <c r="L16" s="8"/>
      <c r="N16">
        <v>12</v>
      </c>
      <c r="O16" s="10">
        <v>21.341353854000001</v>
      </c>
      <c r="P16" s="3">
        <v>0.48699958171980612</v>
      </c>
      <c r="Q16" s="4">
        <v>2.3198679054093998</v>
      </c>
      <c r="R16" s="5">
        <v>4.0733437163855992</v>
      </c>
      <c r="S16" s="5">
        <v>18.948476273396</v>
      </c>
      <c r="T16" s="4">
        <v>10.506388266836</v>
      </c>
      <c r="U16" s="3">
        <f t="shared" si="1"/>
        <v>26.265970667089999</v>
      </c>
      <c r="V16" s="8"/>
    </row>
    <row r="17" spans="1:22" x14ac:dyDescent="0.3">
      <c r="A17">
        <v>13</v>
      </c>
      <c r="B17" s="3">
        <v>20.267448245000001</v>
      </c>
      <c r="C17" s="3">
        <v>0.41835653640121162</v>
      </c>
      <c r="D17" s="2">
        <v>1.9381113641848002</v>
      </c>
      <c r="E17" s="3">
        <v>4.4859984461759996</v>
      </c>
      <c r="F17" s="3">
        <v>23.291616325101</v>
      </c>
      <c r="G17" s="3">
        <v>6.6773151155054995</v>
      </c>
      <c r="H17" s="3">
        <f t="shared" si="0"/>
        <v>16.693287788763747</v>
      </c>
      <c r="I17" s="8"/>
      <c r="J17" s="8"/>
      <c r="K17" s="8"/>
      <c r="L17" s="8"/>
      <c r="N17">
        <v>13</v>
      </c>
      <c r="O17" s="10">
        <v>23.562579464000002</v>
      </c>
      <c r="P17" s="3">
        <v>0.49111843117938614</v>
      </c>
      <c r="Q17" s="4">
        <v>2.2872974233441998</v>
      </c>
      <c r="R17" s="5">
        <v>4.1495106520047997</v>
      </c>
      <c r="S17" s="5">
        <v>19.545008049203002</v>
      </c>
      <c r="T17" s="4">
        <v>10.251331619597</v>
      </c>
      <c r="U17" s="3">
        <f t="shared" si="1"/>
        <v>25.628329048992498</v>
      </c>
      <c r="V17" s="8"/>
    </row>
    <row r="18" spans="1:22" x14ac:dyDescent="0.3">
      <c r="A18">
        <v>14</v>
      </c>
      <c r="B18" s="3">
        <v>20.142710982000001</v>
      </c>
      <c r="C18" s="3">
        <v>0.42091602816157159</v>
      </c>
      <c r="D18" s="2">
        <v>2.2494511449600001</v>
      </c>
      <c r="E18" s="3">
        <v>4.6109856132191993</v>
      </c>
      <c r="F18" s="3">
        <v>21.594132005919001</v>
      </c>
      <c r="G18" s="3">
        <v>7.4491270099680005</v>
      </c>
      <c r="H18" s="3">
        <f t="shared" si="0"/>
        <v>18.622817524920002</v>
      </c>
      <c r="I18" s="8">
        <v>0</v>
      </c>
      <c r="J18" s="8"/>
      <c r="K18" s="8"/>
      <c r="L18" s="8"/>
      <c r="N18">
        <v>14</v>
      </c>
      <c r="O18" s="10">
        <v>21.448596561999999</v>
      </c>
      <c r="P18" s="3">
        <v>0.49487218735649779</v>
      </c>
      <c r="Q18" s="4">
        <v>2.2452540065655002</v>
      </c>
      <c r="R18" s="5">
        <v>3.9393275615775996</v>
      </c>
      <c r="S18" s="5">
        <v>19.275933186293003</v>
      </c>
      <c r="T18" s="4">
        <v>10.112219713670999</v>
      </c>
      <c r="U18" s="3">
        <f t="shared" si="1"/>
        <v>25.280549284177496</v>
      </c>
      <c r="V18" s="7">
        <v>1</v>
      </c>
    </row>
    <row r="19" spans="1:22" x14ac:dyDescent="0.3">
      <c r="A19">
        <v>15</v>
      </c>
      <c r="B19" s="3">
        <v>16.924096906000003</v>
      </c>
      <c r="C19" s="3">
        <v>0.43874629041495283</v>
      </c>
      <c r="D19" s="2">
        <v>2.1265490248832002</v>
      </c>
      <c r="E19" s="3">
        <v>4.55982556827</v>
      </c>
      <c r="F19" s="3">
        <v>21.759270557289</v>
      </c>
      <c r="G19" s="3">
        <v>7.5544274912519995</v>
      </c>
      <c r="H19" s="3">
        <f t="shared" si="0"/>
        <v>18.886068728129999</v>
      </c>
      <c r="I19" s="8"/>
      <c r="J19" s="8"/>
      <c r="K19" s="8"/>
      <c r="L19" s="8"/>
      <c r="N19">
        <v>15</v>
      </c>
      <c r="O19" s="10">
        <v>20.600314788000002</v>
      </c>
      <c r="P19" s="3">
        <v>0.49521067168125998</v>
      </c>
      <c r="Q19" s="4">
        <v>2.3074544201022</v>
      </c>
      <c r="R19" s="5">
        <v>4.0008180261344002</v>
      </c>
      <c r="S19" s="5">
        <v>18.903224938975999</v>
      </c>
      <c r="T19" s="4">
        <v>10.461547824513</v>
      </c>
      <c r="U19" s="3">
        <f t="shared" si="1"/>
        <v>26.153869561282498</v>
      </c>
      <c r="V19" s="8"/>
    </row>
    <row r="20" spans="1:22" x14ac:dyDescent="0.3">
      <c r="A20">
        <v>16</v>
      </c>
      <c r="B20" s="3">
        <v>22.193682227999997</v>
      </c>
      <c r="C20" s="3">
        <v>0.44623382494208064</v>
      </c>
      <c r="D20" s="2">
        <v>2.2622331928079999</v>
      </c>
      <c r="E20" s="3">
        <v>4.6051377877037991</v>
      </c>
      <c r="F20" s="3">
        <v>21.191845754940001</v>
      </c>
      <c r="G20" s="3">
        <v>7.5601334834519989</v>
      </c>
      <c r="H20" s="3">
        <f t="shared" si="0"/>
        <v>18.900333708629997</v>
      </c>
      <c r="I20" s="8"/>
      <c r="J20" s="8"/>
      <c r="K20" s="8"/>
      <c r="L20" s="8"/>
      <c r="N20">
        <v>16</v>
      </c>
      <c r="O20" s="10">
        <v>24.246032035000002</v>
      </c>
      <c r="P20" s="3">
        <v>0.49375988750219707</v>
      </c>
      <c r="Q20" s="4">
        <v>2.2997897221736001</v>
      </c>
      <c r="R20" s="5">
        <v>4.0020351785888</v>
      </c>
      <c r="S20" s="5">
        <v>19.051320982433001</v>
      </c>
      <c r="T20" s="4">
        <v>10.309992990335999</v>
      </c>
      <c r="U20" s="3">
        <f t="shared" si="1"/>
        <v>25.774982475839998</v>
      </c>
      <c r="V20" s="8"/>
    </row>
    <row r="21" spans="1:22" x14ac:dyDescent="0.3">
      <c r="A21">
        <v>17</v>
      </c>
      <c r="B21" s="3">
        <v>22.593844726000004</v>
      </c>
      <c r="C21" s="3">
        <v>0.44147656784059552</v>
      </c>
      <c r="D21" s="2">
        <v>2.2613040540511999</v>
      </c>
      <c r="E21" s="3">
        <v>4.7208409870055998</v>
      </c>
      <c r="F21" s="3">
        <v>21.158026586906999</v>
      </c>
      <c r="G21" s="3">
        <v>7.8082020710744997</v>
      </c>
      <c r="H21" s="3">
        <f t="shared" si="0"/>
        <v>19.52050517768625</v>
      </c>
      <c r="I21" s="8">
        <v>0</v>
      </c>
      <c r="J21" s="8"/>
      <c r="K21" s="8"/>
      <c r="L21" s="8"/>
      <c r="N21">
        <v>17</v>
      </c>
      <c r="O21" s="10">
        <v>24.003600346999999</v>
      </c>
      <c r="P21" s="3">
        <v>0.49621686353491912</v>
      </c>
      <c r="Q21" s="4">
        <v>2.3328125181144999</v>
      </c>
      <c r="R21" s="5">
        <v>4.0845569609936003</v>
      </c>
      <c r="S21" s="5">
        <v>19.122995975459002</v>
      </c>
      <c r="T21" s="4">
        <v>10.473564595881999</v>
      </c>
      <c r="U21" s="3">
        <f t="shared" si="1"/>
        <v>26.183911489704997</v>
      </c>
      <c r="V21" s="7">
        <v>1</v>
      </c>
    </row>
    <row r="22" spans="1:22" x14ac:dyDescent="0.3">
      <c r="A22">
        <v>18</v>
      </c>
      <c r="B22" s="3">
        <v>23.418630721000003</v>
      </c>
      <c r="C22" s="3">
        <v>0.43559280657498584</v>
      </c>
      <c r="D22" s="2">
        <v>2.3099320893312001</v>
      </c>
      <c r="E22" s="3">
        <v>4.8956510671536</v>
      </c>
      <c r="F22" s="3">
        <v>21.381464546619</v>
      </c>
      <c r="G22" s="3">
        <v>7.7926050058979994</v>
      </c>
      <c r="H22" s="3">
        <f t="shared" si="0"/>
        <v>19.481512514744999</v>
      </c>
      <c r="I22" s="8"/>
      <c r="J22" s="8"/>
      <c r="K22" s="8"/>
      <c r="L22" s="8"/>
      <c r="N22">
        <v>18</v>
      </c>
      <c r="O22" s="10">
        <v>21.717492844000002</v>
      </c>
      <c r="P22" s="3">
        <v>0.48811886226021478</v>
      </c>
      <c r="Q22" s="4">
        <v>2.1352492316399001</v>
      </c>
      <c r="R22" s="5">
        <v>3.9877009126576</v>
      </c>
      <c r="S22" s="5">
        <v>18.882533911330999</v>
      </c>
      <c r="T22" s="4">
        <v>11.068855999022999</v>
      </c>
      <c r="U22" s="3">
        <f t="shared" si="1"/>
        <v>27.672139997557498</v>
      </c>
      <c r="V22" s="8"/>
    </row>
    <row r="23" spans="1:22" x14ac:dyDescent="0.3">
      <c r="A23">
        <v>19</v>
      </c>
      <c r="B23" s="3">
        <v>16.960772055999996</v>
      </c>
      <c r="C23" s="3">
        <v>0.44276140640778483</v>
      </c>
      <c r="D23" s="2">
        <v>2.1239739930399999</v>
      </c>
      <c r="E23" s="3">
        <v>4.7269026096803994</v>
      </c>
      <c r="F23" s="3">
        <v>21.542922958623002</v>
      </c>
      <c r="G23" s="3">
        <v>7.6318680130424994</v>
      </c>
      <c r="H23" s="3">
        <f t="shared" si="0"/>
        <v>19.079670032606248</v>
      </c>
      <c r="I23" s="8"/>
      <c r="J23" s="8"/>
      <c r="K23" s="8"/>
      <c r="L23" s="8"/>
      <c r="N23">
        <v>19</v>
      </c>
      <c r="O23" s="10">
        <v>20.945966754000001</v>
      </c>
      <c r="P23" s="3">
        <v>0.47455832089731875</v>
      </c>
      <c r="Q23" s="4">
        <v>2.2053143287943997</v>
      </c>
      <c r="R23" s="5">
        <v>3.8968677154416</v>
      </c>
      <c r="S23" s="5">
        <v>19.934792527748002</v>
      </c>
      <c r="T23" s="4">
        <v>10.049203089133</v>
      </c>
      <c r="U23" s="3">
        <f t="shared" si="1"/>
        <v>25.123007722832501</v>
      </c>
      <c r="V23" s="8"/>
    </row>
    <row r="24" spans="1:22" x14ac:dyDescent="0.3">
      <c r="A24">
        <v>20</v>
      </c>
      <c r="B24" s="3">
        <v>25.057435840999997</v>
      </c>
      <c r="C24" s="3">
        <v>0.44626400583438319</v>
      </c>
      <c r="D24" s="2">
        <v>2.4250239461391998</v>
      </c>
      <c r="E24" s="3">
        <v>4.8002215956557999</v>
      </c>
      <c r="F24" s="3">
        <v>19.846412149668001</v>
      </c>
      <c r="G24" s="3">
        <v>8.6510138358645001</v>
      </c>
      <c r="H24" s="3">
        <f t="shared" si="0"/>
        <v>21.627534589661252</v>
      </c>
      <c r="I24" s="8">
        <v>0</v>
      </c>
      <c r="J24" s="8"/>
      <c r="K24" s="8"/>
      <c r="L24" s="8"/>
      <c r="N24">
        <v>20</v>
      </c>
      <c r="O24" s="10">
        <v>24.421824719999996</v>
      </c>
      <c r="P24" s="3">
        <v>0.47493486787483175</v>
      </c>
      <c r="Q24" s="4">
        <v>2.2719266875600996</v>
      </c>
      <c r="R24" s="5">
        <v>4.0313571609391996</v>
      </c>
      <c r="S24" s="5">
        <v>19.231374746096002</v>
      </c>
      <c r="T24" s="4">
        <v>10.539512826697999</v>
      </c>
      <c r="U24" s="3">
        <f t="shared" si="1"/>
        <v>26.348782066744999</v>
      </c>
      <c r="V24" s="8">
        <v>0</v>
      </c>
    </row>
    <row r="25" spans="1:22" x14ac:dyDescent="0.3">
      <c r="A25">
        <v>21</v>
      </c>
      <c r="B25" s="3">
        <v>17.749656086999998</v>
      </c>
      <c r="C25" s="3">
        <v>0.4409193457416809</v>
      </c>
      <c r="D25" s="2">
        <v>2.4663076835952</v>
      </c>
      <c r="E25" s="3">
        <v>4.9194611238767996</v>
      </c>
      <c r="F25" s="3">
        <v>20.840098002360001</v>
      </c>
      <c r="G25" s="3">
        <v>8.6674246661849992</v>
      </c>
      <c r="H25" s="3">
        <f t="shared" si="0"/>
        <v>21.668561665462498</v>
      </c>
      <c r="I25" s="8"/>
      <c r="J25" s="8"/>
      <c r="K25" s="8"/>
      <c r="L25" s="8"/>
      <c r="N25">
        <v>21</v>
      </c>
      <c r="O25" s="10">
        <v>27.406779789000002</v>
      </c>
      <c r="P25" s="3">
        <v>0.47029348604151744</v>
      </c>
      <c r="Q25" s="4">
        <v>2.2812988140376</v>
      </c>
      <c r="R25" s="5">
        <v>4.0473980088624</v>
      </c>
      <c r="S25" s="5">
        <v>19.044827641727</v>
      </c>
      <c r="T25" s="4">
        <v>10.419471572369</v>
      </c>
      <c r="U25" s="3">
        <f t="shared" si="1"/>
        <v>26.048678930922499</v>
      </c>
      <c r="V25" s="8"/>
    </row>
    <row r="26" spans="1:22" x14ac:dyDescent="0.3">
      <c r="A26">
        <v>22</v>
      </c>
      <c r="B26" s="3">
        <v>18.004700066000002</v>
      </c>
      <c r="C26" s="3">
        <v>0.42717782470332794</v>
      </c>
      <c r="D26" s="2">
        <v>2.465860812736</v>
      </c>
      <c r="E26" s="3">
        <v>4.9253420180585996</v>
      </c>
      <c r="F26" s="3">
        <v>21.573693758607</v>
      </c>
      <c r="G26" s="3">
        <v>7.9389397870454994</v>
      </c>
      <c r="H26" s="3">
        <f t="shared" si="0"/>
        <v>19.84734946761375</v>
      </c>
      <c r="I26" s="8"/>
      <c r="J26" s="8"/>
      <c r="K26" s="8"/>
      <c r="L26" s="8"/>
      <c r="N26">
        <v>22</v>
      </c>
      <c r="O26" s="10">
        <v>25.012880474999999</v>
      </c>
      <c r="P26" s="3">
        <v>0.47397358647232413</v>
      </c>
      <c r="Q26" s="4">
        <v>2.3123543186929001</v>
      </c>
      <c r="R26" s="5">
        <v>4.1045232927887998</v>
      </c>
      <c r="S26" s="5">
        <v>19.287589321436002</v>
      </c>
      <c r="T26" s="4">
        <v>10.568736380899999</v>
      </c>
      <c r="U26" s="3">
        <f t="shared" si="1"/>
        <v>26.421840952249998</v>
      </c>
      <c r="V26" s="8"/>
    </row>
    <row r="27" spans="1:22" x14ac:dyDescent="0.3">
      <c r="A27">
        <v>23</v>
      </c>
      <c r="B27" s="3">
        <v>17.796353752999998</v>
      </c>
      <c r="C27" s="3">
        <v>0.43166890219450471</v>
      </c>
      <c r="D27" s="2">
        <v>2.0382434556479998</v>
      </c>
      <c r="E27" s="3">
        <v>4.5880179751565997</v>
      </c>
      <c r="F27" s="3">
        <v>21.311314866042</v>
      </c>
      <c r="G27" s="3">
        <v>7.9694831794710002</v>
      </c>
      <c r="H27" s="3">
        <f t="shared" si="0"/>
        <v>19.9237079486775</v>
      </c>
      <c r="I27" s="8">
        <v>0</v>
      </c>
      <c r="J27" s="8"/>
      <c r="K27" s="8"/>
      <c r="L27" s="8"/>
      <c r="N27">
        <v>23</v>
      </c>
      <c r="O27" s="10">
        <v>27.674139934999999</v>
      </c>
      <c r="P27" s="3">
        <v>0.47725638807315968</v>
      </c>
      <c r="Q27" s="4">
        <v>2.2960512579173002</v>
      </c>
      <c r="R27" s="5">
        <v>4.0142066980736004</v>
      </c>
      <c r="S27" s="5">
        <v>19.056999776209999</v>
      </c>
      <c r="T27" s="4">
        <v>10.352201538888</v>
      </c>
      <c r="U27" s="3">
        <f t="shared" si="1"/>
        <v>25.880503847219998</v>
      </c>
      <c r="V27" s="8">
        <v>0</v>
      </c>
    </row>
    <row r="28" spans="1:22" x14ac:dyDescent="0.3">
      <c r="A28">
        <v>24</v>
      </c>
      <c r="B28" s="3">
        <v>15.080252008</v>
      </c>
      <c r="C28" s="3">
        <v>0.4203482247970754</v>
      </c>
      <c r="D28" s="2">
        <v>2.0010720882496003</v>
      </c>
      <c r="E28" s="3">
        <v>4.7487279227987997</v>
      </c>
      <c r="F28" s="3">
        <v>22.251788625651002</v>
      </c>
      <c r="G28" s="3">
        <v>7.338961818133499</v>
      </c>
      <c r="H28" s="3">
        <f t="shared" si="0"/>
        <v>18.347404545333749</v>
      </c>
      <c r="I28" s="8"/>
      <c r="J28" s="8"/>
      <c r="K28" s="8"/>
      <c r="L28" s="8"/>
      <c r="N28">
        <v>24</v>
      </c>
      <c r="O28" s="10">
        <v>30.015273743999995</v>
      </c>
      <c r="P28" s="3">
        <v>0.48864957000077486</v>
      </c>
      <c r="Q28" s="4">
        <v>2.4448528092293995</v>
      </c>
      <c r="R28" s="5">
        <v>4.1966151405472001</v>
      </c>
      <c r="S28" s="5">
        <v>19.014575949932002</v>
      </c>
      <c r="T28" s="4">
        <v>10.446321981075998</v>
      </c>
      <c r="U28" s="3">
        <f t="shared" si="1"/>
        <v>26.115804952689995</v>
      </c>
      <c r="V28" s="8"/>
    </row>
    <row r="29" spans="1:22" x14ac:dyDescent="0.3">
      <c r="A29">
        <v>25</v>
      </c>
      <c r="B29" s="3">
        <v>16.088954546</v>
      </c>
      <c r="C29" s="3">
        <v>0.43103561356332376</v>
      </c>
      <c r="D29" s="2">
        <v>2.1950644181600003</v>
      </c>
      <c r="E29" s="3">
        <v>4.7985380667647997</v>
      </c>
      <c r="F29" s="3">
        <v>21.201997394580001</v>
      </c>
      <c r="G29" s="3">
        <v>7.9793178467369996</v>
      </c>
      <c r="H29" s="3">
        <f t="shared" si="0"/>
        <v>19.948294616842499</v>
      </c>
      <c r="I29" s="8"/>
      <c r="J29" s="8"/>
      <c r="K29" s="8"/>
      <c r="L29" s="8"/>
      <c r="N29">
        <v>25</v>
      </c>
      <c r="O29" s="10">
        <v>26.624415008</v>
      </c>
      <c r="P29" s="3">
        <v>0.49596828564493944</v>
      </c>
      <c r="Q29" s="4">
        <v>2.3854636264616</v>
      </c>
      <c r="R29" s="5">
        <v>4.2548050833647997</v>
      </c>
      <c r="S29" s="5">
        <v>19.224396861784999</v>
      </c>
      <c r="T29" s="4">
        <v>10.564491176791998</v>
      </c>
      <c r="U29" s="3">
        <f t="shared" si="1"/>
        <v>26.411227941979995</v>
      </c>
      <c r="V29" s="8"/>
    </row>
    <row r="30" spans="1:22" x14ac:dyDescent="0.3">
      <c r="A30">
        <v>26</v>
      </c>
      <c r="B30" s="3">
        <v>14.240252351999997</v>
      </c>
      <c r="C30" s="3">
        <v>0.42553227758553092</v>
      </c>
      <c r="D30" s="2">
        <v>2.2293610530783998</v>
      </c>
      <c r="E30" s="3">
        <v>4.7844254928563998</v>
      </c>
      <c r="F30" s="3">
        <v>21.258445945353003</v>
      </c>
      <c r="G30" s="3">
        <v>7.7916639812084991</v>
      </c>
      <c r="H30" s="3">
        <f t="shared" si="0"/>
        <v>19.479159953021249</v>
      </c>
      <c r="I30" s="8">
        <v>0</v>
      </c>
      <c r="J30" s="8"/>
      <c r="K30" s="8"/>
      <c r="L30" s="8"/>
      <c r="N30">
        <v>26</v>
      </c>
      <c r="O30" s="10">
        <v>34.959101165999996</v>
      </c>
      <c r="P30" s="3">
        <v>0.47636363636363643</v>
      </c>
      <c r="Q30" s="4">
        <v>2.5177173254472001</v>
      </c>
      <c r="R30" s="5">
        <v>4.3271109252368003</v>
      </c>
      <c r="S30" s="5">
        <v>19.161974911034001</v>
      </c>
      <c r="T30" s="4">
        <v>10.063985212096</v>
      </c>
      <c r="U30" s="3">
        <f t="shared" si="1"/>
        <v>25.15996303024</v>
      </c>
      <c r="V30" s="8">
        <v>0</v>
      </c>
    </row>
    <row r="31" spans="1:22" x14ac:dyDescent="0.3">
      <c r="A31">
        <v>27</v>
      </c>
      <c r="B31" s="3">
        <v>22.069042477000004</v>
      </c>
      <c r="C31" s="3">
        <v>0.43056958114157384</v>
      </c>
      <c r="D31" s="2">
        <v>2.2774602669736002</v>
      </c>
      <c r="E31" s="3">
        <v>4.8355226753201999</v>
      </c>
      <c r="F31" s="3">
        <v>21.616380890546999</v>
      </c>
      <c r="G31" s="3">
        <v>7.7996014668224989</v>
      </c>
      <c r="H31" s="3">
        <f t="shared" si="0"/>
        <v>19.499003667056247</v>
      </c>
      <c r="I31" s="8"/>
      <c r="J31" s="8"/>
      <c r="K31" s="8"/>
      <c r="L31" s="8"/>
      <c r="N31">
        <v>27</v>
      </c>
      <c r="O31" s="10">
        <v>34.009524589999998</v>
      </c>
      <c r="P31" s="3">
        <v>0.47230755193284474</v>
      </c>
      <c r="Q31" s="4">
        <v>2.5560540479958997</v>
      </c>
      <c r="R31" s="5">
        <v>4.2902200719183998</v>
      </c>
      <c r="S31" s="5">
        <v>18.865531804670002</v>
      </c>
      <c r="T31" s="4">
        <v>10.251424113189</v>
      </c>
      <c r="U31" s="3">
        <f t="shared" si="1"/>
        <v>25.628560282972501</v>
      </c>
      <c r="V31" s="8"/>
    </row>
    <row r="32" spans="1:22" x14ac:dyDescent="0.3">
      <c r="A32">
        <v>28</v>
      </c>
      <c r="B32" s="3">
        <v>19.696161790000001</v>
      </c>
      <c r="C32" s="3">
        <v>0.42475775599676074</v>
      </c>
      <c r="D32" s="2">
        <v>2.171428107828</v>
      </c>
      <c r="E32" s="3">
        <v>4.7218562777105992</v>
      </c>
      <c r="F32" s="3">
        <v>21.672753338021998</v>
      </c>
      <c r="G32" s="3">
        <v>7.4574820401284994</v>
      </c>
      <c r="H32" s="3">
        <f t="shared" si="0"/>
        <v>18.643705100321249</v>
      </c>
      <c r="I32" s="8"/>
      <c r="J32" s="8"/>
      <c r="K32" s="8"/>
      <c r="L32" s="8"/>
      <c r="N32">
        <v>28</v>
      </c>
      <c r="O32" s="10">
        <v>34.826485658999992</v>
      </c>
      <c r="P32" s="3">
        <v>0.47759699624530655</v>
      </c>
      <c r="Q32" s="4">
        <v>2.3507849259495996</v>
      </c>
      <c r="R32" s="5">
        <v>4.1922092847919998</v>
      </c>
      <c r="S32" s="5">
        <v>19.024852587776003</v>
      </c>
      <c r="T32" s="4">
        <v>10.323758882667001</v>
      </c>
      <c r="U32" s="3">
        <f t="shared" si="1"/>
        <v>25.809397206667501</v>
      </c>
      <c r="V32" s="8"/>
    </row>
    <row r="33" spans="1:22" x14ac:dyDescent="0.3">
      <c r="A33">
        <v>29</v>
      </c>
      <c r="B33" s="3">
        <v>21.117185085999999</v>
      </c>
      <c r="C33" s="3">
        <v>0.42677997390114281</v>
      </c>
      <c r="D33" s="2">
        <v>2.0829601379560003</v>
      </c>
      <c r="E33" s="3">
        <v>4.7551830895937997</v>
      </c>
      <c r="F33" s="3">
        <v>21.800899447233</v>
      </c>
      <c r="G33" s="3">
        <v>7.5519490484054996</v>
      </c>
      <c r="H33" s="3">
        <f t="shared" si="0"/>
        <v>18.87987262101375</v>
      </c>
      <c r="I33" s="8">
        <v>0</v>
      </c>
      <c r="J33" s="8"/>
      <c r="K33" s="8"/>
      <c r="L33" s="8"/>
      <c r="N33">
        <v>29</v>
      </c>
      <c r="O33" s="10">
        <v>36.813120142999999</v>
      </c>
      <c r="P33" s="3">
        <v>0.48759026068109257</v>
      </c>
      <c r="Q33" s="4">
        <v>2.4184348984246999</v>
      </c>
      <c r="R33" s="5">
        <v>4.2743732173327995</v>
      </c>
      <c r="S33" s="5">
        <v>19.374947061103999</v>
      </c>
      <c r="T33" s="4">
        <v>10.127808495548999</v>
      </c>
      <c r="U33" s="3">
        <f t="shared" si="1"/>
        <v>25.319521238872497</v>
      </c>
      <c r="V33" s="8">
        <v>0</v>
      </c>
    </row>
    <row r="34" spans="1:22" x14ac:dyDescent="0.3">
      <c r="A34">
        <v>30</v>
      </c>
      <c r="B34" s="3">
        <v>20.778526246999999</v>
      </c>
      <c r="C34" s="3">
        <v>0.42575507770021404</v>
      </c>
      <c r="D34" s="2">
        <v>2.1373560891192001</v>
      </c>
      <c r="E34" s="3">
        <v>4.7132667410669997</v>
      </c>
      <c r="F34" s="3">
        <v>21.381952739810998</v>
      </c>
      <c r="G34" s="3">
        <v>7.5798564721319996</v>
      </c>
      <c r="H34" s="3">
        <f t="shared" si="0"/>
        <v>18.949641180329998</v>
      </c>
      <c r="I34" s="8"/>
      <c r="J34" s="8"/>
      <c r="K34" s="8"/>
      <c r="L34" s="8"/>
      <c r="N34">
        <v>30</v>
      </c>
      <c r="O34" s="10">
        <v>39.219891766999993</v>
      </c>
      <c r="P34" s="3">
        <v>0.48531988481404165</v>
      </c>
      <c r="Q34" s="4">
        <v>2.4934133366582998</v>
      </c>
      <c r="R34" s="5">
        <v>4.3641389570768006</v>
      </c>
      <c r="S34" s="5">
        <v>19.093498702262</v>
      </c>
      <c r="T34" s="4">
        <v>10.145207294</v>
      </c>
      <c r="U34" s="3">
        <f t="shared" si="1"/>
        <v>25.363018235000002</v>
      </c>
      <c r="V34" s="8"/>
    </row>
    <row r="35" spans="1:22" x14ac:dyDescent="0.3">
      <c r="A35">
        <v>31</v>
      </c>
      <c r="B35" s="3">
        <v>14.000650254</v>
      </c>
      <c r="C35" s="3">
        <v>0.4237145501977615</v>
      </c>
      <c r="D35" s="2">
        <v>2.0810119706816002</v>
      </c>
      <c r="E35" s="3">
        <v>4.4765720556815998</v>
      </c>
      <c r="F35" s="3">
        <v>20.801758700904003</v>
      </c>
      <c r="G35" s="3">
        <v>7.7730918218775003</v>
      </c>
      <c r="H35" s="3">
        <f t="shared" si="0"/>
        <v>19.432729554693751</v>
      </c>
      <c r="I35" s="8"/>
      <c r="J35" s="8"/>
      <c r="K35" s="8"/>
      <c r="L35" s="8"/>
      <c r="N35">
        <v>31</v>
      </c>
      <c r="O35" s="10">
        <v>36.479516645000004</v>
      </c>
      <c r="P35" s="3">
        <v>0.47731672418146631</v>
      </c>
      <c r="Q35" s="4">
        <v>2.4402761080161</v>
      </c>
      <c r="R35" s="5">
        <v>4.3822719022480001</v>
      </c>
      <c r="S35" s="5">
        <v>19.640563744045998</v>
      </c>
      <c r="T35" s="4">
        <v>9.9160386845200001</v>
      </c>
      <c r="U35" s="3">
        <f t="shared" si="1"/>
        <v>24.790096711300002</v>
      </c>
      <c r="V35" s="8"/>
    </row>
    <row r="36" spans="1:22" x14ac:dyDescent="0.3">
      <c r="A36">
        <v>32</v>
      </c>
      <c r="B36" s="3">
        <v>14.510542303999999</v>
      </c>
      <c r="C36" s="3">
        <v>0.42487090976521275</v>
      </c>
      <c r="D36" s="2">
        <v>2.0598618744704003</v>
      </c>
      <c r="E36" s="3">
        <v>4.5074279235354</v>
      </c>
      <c r="F36" s="3">
        <v>21.825022152740999</v>
      </c>
      <c r="G36" s="3">
        <v>7.6496346619170001</v>
      </c>
      <c r="H36" s="3">
        <f t="shared" si="0"/>
        <v>19.124086654792499</v>
      </c>
      <c r="I36" s="8">
        <v>0</v>
      </c>
      <c r="J36" s="8"/>
      <c r="K36" s="8"/>
      <c r="L36" s="8"/>
      <c r="N36">
        <v>32</v>
      </c>
      <c r="O36" s="10">
        <v>38.495126077999991</v>
      </c>
      <c r="P36" s="3">
        <v>0.48145344436033305</v>
      </c>
      <c r="Q36" s="4">
        <v>2.4353507519049002</v>
      </c>
      <c r="R36" s="5">
        <v>4.2468205594863999</v>
      </c>
      <c r="S36" s="5">
        <v>19.177215773954</v>
      </c>
      <c r="T36" s="4">
        <v>10.298381305532999</v>
      </c>
      <c r="U36" s="3">
        <f t="shared" si="1"/>
        <v>25.745953263832497</v>
      </c>
      <c r="V36" s="8">
        <v>0</v>
      </c>
    </row>
    <row r="37" spans="1:22" x14ac:dyDescent="0.3">
      <c r="A37">
        <v>33</v>
      </c>
      <c r="B37" s="3">
        <v>15.269394400000003</v>
      </c>
      <c r="C37" s="3">
        <v>0.42110239355084833</v>
      </c>
      <c r="D37" s="2">
        <v>2.2524844172008001</v>
      </c>
      <c r="E37" s="3">
        <v>4.6397565490985997</v>
      </c>
      <c r="F37" s="3">
        <v>21.776786794491002</v>
      </c>
      <c r="G37" s="3">
        <v>7.4074983787680004</v>
      </c>
      <c r="H37" s="3">
        <f t="shared" si="0"/>
        <v>18.518745946919999</v>
      </c>
      <c r="I37" s="8"/>
      <c r="J37" s="8"/>
      <c r="K37" s="8"/>
      <c r="L37" s="8"/>
      <c r="N37">
        <v>33</v>
      </c>
      <c r="O37" s="10">
        <v>27.380557301</v>
      </c>
      <c r="P37" s="3">
        <v>0.4855091873359404</v>
      </c>
      <c r="Q37" s="4">
        <v>2.5594552624069</v>
      </c>
      <c r="R37" s="5">
        <v>4.4624300297856001</v>
      </c>
      <c r="S37" s="5">
        <v>19.170291028805</v>
      </c>
      <c r="T37" s="4">
        <v>10.268801833830999</v>
      </c>
      <c r="U37" s="3">
        <f t="shared" si="1"/>
        <v>25.672004584577497</v>
      </c>
      <c r="V37" s="8"/>
    </row>
    <row r="38" spans="1:22" x14ac:dyDescent="0.3">
      <c r="A38">
        <v>34</v>
      </c>
      <c r="B38" s="3">
        <v>12.205821659</v>
      </c>
      <c r="C38" s="3">
        <v>0.42073927065244343</v>
      </c>
      <c r="D38" s="2">
        <v>2.0658230834903999</v>
      </c>
      <c r="E38" s="3">
        <v>4.7457524435579996</v>
      </c>
      <c r="F38" s="3">
        <v>22.203198617946001</v>
      </c>
      <c r="G38" s="3">
        <v>7.2854094189524989</v>
      </c>
      <c r="H38" s="3">
        <f t="shared" si="0"/>
        <v>18.213523547381246</v>
      </c>
      <c r="I38" s="8"/>
      <c r="J38" s="8"/>
      <c r="K38" s="8"/>
      <c r="L38" s="8"/>
      <c r="N38">
        <v>34</v>
      </c>
      <c r="O38" s="10">
        <v>38.034208864</v>
      </c>
      <c r="P38" s="3">
        <v>0.47399214331485245</v>
      </c>
      <c r="Q38" s="4">
        <v>2.5063410461536999</v>
      </c>
      <c r="R38" s="5">
        <v>4.3329531224432003</v>
      </c>
      <c r="S38" s="5">
        <v>19.117461913859</v>
      </c>
      <c r="T38" s="4">
        <v>10.097244406181998</v>
      </c>
      <c r="U38" s="3">
        <f t="shared" si="1"/>
        <v>25.243111015454996</v>
      </c>
      <c r="V38" s="8"/>
    </row>
    <row r="39" spans="1:22" x14ac:dyDescent="0.3">
      <c r="A39">
        <v>35</v>
      </c>
      <c r="B39" s="3">
        <v>13.544374748000005</v>
      </c>
      <c r="C39" s="3">
        <v>0.42027432490355765</v>
      </c>
      <c r="D39" s="2">
        <v>2.3965780365784002</v>
      </c>
      <c r="E39" s="3">
        <v>4.9018390694334002</v>
      </c>
      <c r="F39" s="3">
        <v>20.879257192341001</v>
      </c>
      <c r="G39" s="3">
        <v>7.7786155241624995</v>
      </c>
      <c r="H39" s="3">
        <f t="shared" si="0"/>
        <v>19.446538810406249</v>
      </c>
      <c r="I39" s="8">
        <v>0</v>
      </c>
      <c r="J39" s="8"/>
      <c r="K39" s="8"/>
      <c r="L39" s="8"/>
      <c r="N39">
        <v>35</v>
      </c>
      <c r="O39" s="10">
        <v>33.824537837000001</v>
      </c>
      <c r="P39" s="3">
        <v>0.46307274716074071</v>
      </c>
      <c r="Q39" s="4">
        <v>2.4538432887382999</v>
      </c>
      <c r="R39" s="5">
        <v>3.8523842778415998</v>
      </c>
      <c r="S39" s="5">
        <v>20.197331399018001</v>
      </c>
      <c r="T39" s="4">
        <v>9.8924441791309992</v>
      </c>
      <c r="U39" s="3">
        <f t="shared" si="1"/>
        <v>24.731110447827497</v>
      </c>
      <c r="V39" s="8">
        <v>0</v>
      </c>
    </row>
    <row r="40" spans="1:22" x14ac:dyDescent="0.3">
      <c r="A40">
        <v>36</v>
      </c>
      <c r="B40" s="3">
        <v>16.883621347856</v>
      </c>
      <c r="C40" s="3">
        <v>0.42301954348799048</v>
      </c>
      <c r="D40" s="2">
        <v>2.0844835319824</v>
      </c>
      <c r="E40" s="3">
        <v>4.7210724643175999</v>
      </c>
      <c r="F40" s="3">
        <v>21.739247285217001</v>
      </c>
      <c r="G40" s="3">
        <v>7.5832133422814989</v>
      </c>
      <c r="H40" s="3">
        <f t="shared" si="0"/>
        <v>18.958033355703748</v>
      </c>
      <c r="I40" s="8"/>
      <c r="J40" s="8"/>
      <c r="K40" s="8"/>
      <c r="L40" s="8"/>
      <c r="N40">
        <v>36</v>
      </c>
      <c r="O40" s="10">
        <v>35.708784088999998</v>
      </c>
      <c r="P40" s="3">
        <v>0.4632700712446865</v>
      </c>
      <c r="Q40" s="4">
        <v>2.5664440342313002</v>
      </c>
      <c r="R40" s="5">
        <v>4.3564256619695998</v>
      </c>
      <c r="S40" s="5">
        <v>18.771972980737999</v>
      </c>
      <c r="T40" s="4">
        <v>10.204859126943999</v>
      </c>
      <c r="U40" s="3">
        <f t="shared" si="1"/>
        <v>25.512147817359999</v>
      </c>
      <c r="V40" s="8"/>
    </row>
    <row r="41" spans="1:22" x14ac:dyDescent="0.3">
      <c r="A41">
        <v>37</v>
      </c>
      <c r="B41" s="3">
        <v>22.150187636000005</v>
      </c>
      <c r="C41" s="3">
        <v>0.4312456177540071</v>
      </c>
      <c r="D41" s="2">
        <v>2.2048116933527999</v>
      </c>
      <c r="E41" s="3">
        <v>4.8191522990694002</v>
      </c>
      <c r="F41" s="3">
        <v>21.658459205291997</v>
      </c>
      <c r="G41" s="3">
        <v>7.7148625034249996</v>
      </c>
      <c r="H41" s="3">
        <f t="shared" si="0"/>
        <v>19.287156258562497</v>
      </c>
      <c r="I41" s="8"/>
      <c r="J41" s="8"/>
      <c r="K41" s="8"/>
      <c r="L41" s="8"/>
      <c r="N41">
        <v>37</v>
      </c>
      <c r="O41" s="10">
        <v>40.703785741999994</v>
      </c>
      <c r="P41" s="3">
        <v>0.46329409889204776</v>
      </c>
      <c r="Q41" s="4">
        <v>2.4776071902081998</v>
      </c>
      <c r="R41" s="5">
        <v>4.2101488960079996</v>
      </c>
      <c r="S41" s="5">
        <v>19.991620995539002</v>
      </c>
      <c r="T41" s="4">
        <v>9.9997743981759992</v>
      </c>
      <c r="U41" s="3">
        <f t="shared" si="1"/>
        <v>24.999435995439999</v>
      </c>
      <c r="V41" s="8"/>
    </row>
    <row r="42" spans="1:22" x14ac:dyDescent="0.3">
      <c r="A42">
        <v>38</v>
      </c>
      <c r="B42" s="3">
        <v>19.634232102999992</v>
      </c>
      <c r="C42" s="3">
        <v>0.41911359038803414</v>
      </c>
      <c r="D42" s="2">
        <v>2.1936431423816001</v>
      </c>
      <c r="E42" s="3">
        <v>4.877854175925</v>
      </c>
      <c r="F42" s="3">
        <v>21.960119326947002</v>
      </c>
      <c r="G42" s="3">
        <v>7.3509165418529996</v>
      </c>
      <c r="H42" s="3">
        <f t="shared" si="0"/>
        <v>18.377291354632497</v>
      </c>
      <c r="I42" s="8">
        <v>0</v>
      </c>
      <c r="J42" s="8"/>
      <c r="K42" s="8"/>
      <c r="L42" s="8"/>
      <c r="N42">
        <v>38</v>
      </c>
      <c r="O42" s="10">
        <v>48.925269599999993</v>
      </c>
      <c r="P42" s="3">
        <v>0.45006065507480791</v>
      </c>
      <c r="Q42" s="4">
        <v>2.3232960016691</v>
      </c>
      <c r="R42" s="5">
        <v>3.9955479283231998</v>
      </c>
      <c r="S42" s="5">
        <v>20.816369981417001</v>
      </c>
      <c r="T42" s="4">
        <v>9.554880535361999</v>
      </c>
      <c r="U42" s="3">
        <f t="shared" si="1"/>
        <v>23.887201338404999</v>
      </c>
      <c r="V42" s="8">
        <v>0</v>
      </c>
    </row>
    <row r="43" spans="1:22" x14ac:dyDescent="0.3">
      <c r="A43">
        <v>39</v>
      </c>
      <c r="B43" s="3">
        <v>20.389201448000001</v>
      </c>
      <c r="C43" s="3">
        <v>0.41566482637634805</v>
      </c>
      <c r="D43" s="2">
        <v>2.2781905349183997</v>
      </c>
      <c r="E43" s="3">
        <v>4.7573973466079993</v>
      </c>
      <c r="F43" s="3">
        <v>21.433120151748</v>
      </c>
      <c r="G43" s="3">
        <v>7.6146991347375002</v>
      </c>
      <c r="H43" s="3">
        <f t="shared" si="0"/>
        <v>19.036747836843752</v>
      </c>
      <c r="I43" s="8"/>
      <c r="J43" s="8"/>
      <c r="K43" s="8"/>
      <c r="L43" s="8"/>
      <c r="N43">
        <v>39</v>
      </c>
      <c r="O43" s="10">
        <v>45.850171521999997</v>
      </c>
      <c r="P43" s="3">
        <v>0.44822684954871711</v>
      </c>
      <c r="Q43" s="4">
        <v>2.5581282566968002</v>
      </c>
      <c r="R43" s="5">
        <v>4.4022957073983999</v>
      </c>
      <c r="S43" s="5">
        <v>18.821827063277002</v>
      </c>
      <c r="T43" s="4">
        <v>10.405208092386999</v>
      </c>
      <c r="U43" s="3">
        <f t="shared" si="1"/>
        <v>26.013020230967498</v>
      </c>
      <c r="V43" s="8"/>
    </row>
    <row r="44" spans="1:22" x14ac:dyDescent="0.3">
      <c r="A44">
        <v>40</v>
      </c>
      <c r="B44" s="3">
        <v>17.860646931000002</v>
      </c>
      <c r="C44" s="3">
        <v>0.4159241396223331</v>
      </c>
      <c r="D44" s="2">
        <v>2.1722916007088</v>
      </c>
      <c r="E44" s="3">
        <v>4.7341523951045996</v>
      </c>
      <c r="F44" s="3">
        <v>21.661316598353999</v>
      </c>
      <c r="G44" s="3">
        <v>7.5672283111949996</v>
      </c>
      <c r="H44" s="3">
        <f t="shared" si="0"/>
        <v>18.918070777987499</v>
      </c>
      <c r="I44" s="8"/>
      <c r="J44" s="8"/>
      <c r="K44" s="8"/>
      <c r="L44" s="8"/>
      <c r="N44">
        <v>40</v>
      </c>
      <c r="O44" s="10">
        <v>35.540307139999996</v>
      </c>
      <c r="P44" s="3">
        <v>0.44568900496448299</v>
      </c>
      <c r="Q44" s="4">
        <v>2.5391186438907001</v>
      </c>
      <c r="R44" s="5">
        <v>4.4010056021231998</v>
      </c>
      <c r="S44" s="5">
        <v>18.723048117613999</v>
      </c>
      <c r="T44" s="4">
        <v>10.526516120788999</v>
      </c>
      <c r="U44" s="3">
        <f t="shared" si="1"/>
        <v>26.316290301972497</v>
      </c>
      <c r="V44" s="8"/>
    </row>
    <row r="45" spans="1:22" x14ac:dyDescent="0.3">
      <c r="A45">
        <v>41</v>
      </c>
      <c r="B45" s="3">
        <v>12.852702558999995</v>
      </c>
      <c r="C45" s="3">
        <v>0.42011156002292721</v>
      </c>
      <c r="D45" s="2">
        <v>2.2397388384296</v>
      </c>
      <c r="E45" s="3">
        <v>4.8508895476343996</v>
      </c>
      <c r="F45" s="3">
        <v>21.227428172616001</v>
      </c>
      <c r="G45" s="3">
        <v>7.8585234825494998</v>
      </c>
      <c r="H45" s="3">
        <f t="shared" si="0"/>
        <v>19.646308706373748</v>
      </c>
      <c r="I45" s="8">
        <v>0</v>
      </c>
      <c r="J45" s="8"/>
      <c r="K45" s="8"/>
      <c r="L45" s="8"/>
      <c r="N45">
        <v>41</v>
      </c>
      <c r="O45" s="10">
        <v>44.968116060000007</v>
      </c>
      <c r="P45" s="3">
        <v>0.45365425415173016</v>
      </c>
      <c r="Q45" s="4">
        <v>2.5917888951671002</v>
      </c>
      <c r="R45" s="5">
        <v>4.3988617939488002</v>
      </c>
      <c r="S45" s="5">
        <v>18.477372231851</v>
      </c>
      <c r="T45" s="4">
        <v>10.484690412086</v>
      </c>
      <c r="U45" s="3">
        <f t="shared" si="1"/>
        <v>26.211726030214997</v>
      </c>
      <c r="V45" s="7">
        <v>1</v>
      </c>
    </row>
    <row r="46" spans="1:22" x14ac:dyDescent="0.3">
      <c r="A46">
        <v>42</v>
      </c>
      <c r="B46" s="3">
        <v>17.210808227999998</v>
      </c>
      <c r="C46" s="3">
        <v>0.42089676117178809</v>
      </c>
      <c r="D46" s="2">
        <v>2.5960104769744001</v>
      </c>
      <c r="E46" s="3">
        <v>5.1407633995086002</v>
      </c>
      <c r="F46" s="3">
        <v>20.628037926771</v>
      </c>
      <c r="G46" s="3">
        <v>8.2298428655864999</v>
      </c>
      <c r="H46" s="3">
        <f t="shared" si="0"/>
        <v>20.574607163966249</v>
      </c>
      <c r="I46" s="8"/>
      <c r="J46" s="8"/>
      <c r="K46" s="8"/>
      <c r="L46" s="8"/>
      <c r="N46">
        <v>42</v>
      </c>
      <c r="O46" s="10">
        <v>48.289209702000001</v>
      </c>
      <c r="P46" s="3">
        <v>0.45155793573515091</v>
      </c>
      <c r="Q46" s="4">
        <v>2.5752033669615</v>
      </c>
      <c r="R46" s="5">
        <v>4.4127268856928001</v>
      </c>
      <c r="S46" s="5">
        <v>18.703937259644</v>
      </c>
      <c r="T46" s="4">
        <v>10.382234097314001</v>
      </c>
      <c r="U46" s="3">
        <f t="shared" si="1"/>
        <v>25.955585243285</v>
      </c>
      <c r="V46" s="8"/>
    </row>
    <row r="47" spans="1:22" x14ac:dyDescent="0.3">
      <c r="A47">
        <v>43</v>
      </c>
      <c r="B47" s="3">
        <v>24.253037665000001</v>
      </c>
      <c r="C47" s="3">
        <v>0.42653445618841568</v>
      </c>
      <c r="D47" s="2">
        <v>2.4904427817608004</v>
      </c>
      <c r="E47" s="3">
        <v>4.8386192954160006</v>
      </c>
      <c r="F47" s="3">
        <v>20.484667234257003</v>
      </c>
      <c r="G47" s="3">
        <v>8.0823235495500008</v>
      </c>
      <c r="H47" s="3">
        <f t="shared" si="0"/>
        <v>20.205808873875</v>
      </c>
      <c r="I47" s="8"/>
      <c r="J47" s="8"/>
      <c r="K47" s="8"/>
      <c r="L47" s="8"/>
      <c r="N47">
        <v>43</v>
      </c>
      <c r="O47" s="10">
        <v>42.872491299999993</v>
      </c>
      <c r="P47" s="3">
        <v>0.45170872546570062</v>
      </c>
      <c r="Q47" s="4">
        <v>2.6430345919775999</v>
      </c>
      <c r="R47" s="5">
        <v>4.5383529087536001</v>
      </c>
      <c r="S47" s="5">
        <v>18.953359393685002</v>
      </c>
      <c r="T47" s="4">
        <v>10.409331542738</v>
      </c>
      <c r="U47" s="3">
        <f t="shared" si="1"/>
        <v>26.023328856845001</v>
      </c>
      <c r="V47" s="8"/>
    </row>
    <row r="48" spans="1:22" x14ac:dyDescent="0.3">
      <c r="A48">
        <v>44</v>
      </c>
      <c r="B48" s="3">
        <v>21.022122643000003</v>
      </c>
      <c r="C48" s="3">
        <v>0.42225024359488728</v>
      </c>
      <c r="D48" s="2">
        <v>1.9910873257960002</v>
      </c>
      <c r="E48" s="3">
        <v>4.6465312662324001</v>
      </c>
      <c r="F48" s="3">
        <v>21.973771626405004</v>
      </c>
      <c r="G48" s="3">
        <v>7.3301692948185</v>
      </c>
      <c r="H48" s="3">
        <f t="shared" si="0"/>
        <v>18.325423237046252</v>
      </c>
      <c r="I48" s="8">
        <v>0</v>
      </c>
      <c r="J48" s="8"/>
      <c r="K48" s="8"/>
      <c r="L48" s="8"/>
      <c r="N48">
        <v>44</v>
      </c>
      <c r="O48" s="10">
        <v>44.910702419999993</v>
      </c>
      <c r="P48" s="3">
        <v>0.46244574034287728</v>
      </c>
      <c r="Q48" s="4">
        <v>2.5024795756210998</v>
      </c>
      <c r="R48" s="5">
        <v>4.2687358823119999</v>
      </c>
      <c r="S48" s="5">
        <v>18.807667839140002</v>
      </c>
      <c r="T48" s="4">
        <v>10.692130722757</v>
      </c>
      <c r="U48" s="3">
        <f t="shared" si="1"/>
        <v>26.730326806892499</v>
      </c>
      <c r="V48" s="6">
        <v>0</v>
      </c>
    </row>
    <row r="49" spans="1:22" x14ac:dyDescent="0.3">
      <c r="A49">
        <v>45</v>
      </c>
      <c r="B49" s="3">
        <v>19.575103134000003</v>
      </c>
      <c r="C49" s="3">
        <v>0.42098662207357851</v>
      </c>
      <c r="D49" s="2">
        <v>1.8632368038792002</v>
      </c>
      <c r="E49" s="3">
        <v>4.6428086423339998</v>
      </c>
      <c r="F49" s="3">
        <v>22.367452672932</v>
      </c>
      <c r="G49" s="3">
        <v>7.3905152296110002</v>
      </c>
      <c r="H49" s="3">
        <f t="shared" si="0"/>
        <v>18.476288074027501</v>
      </c>
      <c r="I49" s="8"/>
      <c r="J49" s="8"/>
      <c r="K49" s="8"/>
      <c r="L49" s="8"/>
      <c r="N49">
        <v>45</v>
      </c>
      <c r="O49" s="10">
        <v>51.799134958999993</v>
      </c>
      <c r="P49" s="3">
        <v>0.47444805486700664</v>
      </c>
      <c r="Q49" s="4">
        <v>2.5820263651263997</v>
      </c>
      <c r="R49" s="5">
        <v>4.3681113743040001</v>
      </c>
      <c r="S49" s="5">
        <v>19.119028785320001</v>
      </c>
      <c r="T49" s="4">
        <v>10.214486358134</v>
      </c>
      <c r="U49" s="3">
        <f t="shared" si="1"/>
        <v>25.536215895334998</v>
      </c>
    </row>
    <row r="50" spans="1:22" x14ac:dyDescent="0.3">
      <c r="A50">
        <v>46</v>
      </c>
      <c r="B50" s="3">
        <v>14.807134237000003</v>
      </c>
      <c r="C50" s="3">
        <v>0.41587369951143349</v>
      </c>
      <c r="D50" s="2">
        <v>2.3734905000672004</v>
      </c>
      <c r="E50" s="3">
        <v>4.8979229479031998</v>
      </c>
      <c r="F50" s="3">
        <v>21.019746076620002</v>
      </c>
      <c r="G50" s="3">
        <v>7.9588299316064992</v>
      </c>
      <c r="H50" s="3">
        <f t="shared" si="0"/>
        <v>19.897074829016248</v>
      </c>
      <c r="I50" s="8"/>
      <c r="J50" s="8"/>
      <c r="K50" s="8"/>
      <c r="L50" s="8"/>
      <c r="N50">
        <v>46</v>
      </c>
      <c r="O50" s="10">
        <v>44.710516909999988</v>
      </c>
      <c r="P50" s="3">
        <v>0.47276683489217247</v>
      </c>
      <c r="Q50" s="4">
        <v>2.5871620953468999</v>
      </c>
      <c r="R50" s="5">
        <v>4.2997924425807996</v>
      </c>
      <c r="S50" s="5">
        <v>19.115897136464</v>
      </c>
      <c r="T50" s="4">
        <v>10.334924509179999</v>
      </c>
      <c r="U50" s="3">
        <f t="shared" si="1"/>
        <v>25.837311272949997</v>
      </c>
    </row>
    <row r="51" spans="1:22" x14ac:dyDescent="0.3">
      <c r="A51">
        <v>47</v>
      </c>
      <c r="B51" s="3">
        <v>20.907711880000001</v>
      </c>
      <c r="C51" s="3">
        <v>0.40896852899120145</v>
      </c>
      <c r="D51" s="2">
        <v>2.0711608615400001</v>
      </c>
      <c r="E51" s="3">
        <v>4.6455438046055999</v>
      </c>
      <c r="F51" s="3">
        <v>21.967571523246001</v>
      </c>
      <c r="G51" s="3">
        <v>7.390409294895</v>
      </c>
      <c r="H51" s="3">
        <f t="shared" si="0"/>
        <v>18.476023237237499</v>
      </c>
      <c r="I51" s="8">
        <v>0</v>
      </c>
      <c r="J51" s="8"/>
      <c r="K51" s="8"/>
      <c r="L51" s="8"/>
      <c r="N51">
        <v>47</v>
      </c>
      <c r="O51" s="10">
        <v>49.018753866000004</v>
      </c>
      <c r="P51" s="3">
        <v>0.46847743370602352</v>
      </c>
      <c r="Q51" s="4">
        <v>2.4748430029351995</v>
      </c>
      <c r="R51" s="5">
        <v>4.3717185316256</v>
      </c>
      <c r="S51" s="5">
        <v>19.046520371924</v>
      </c>
      <c r="T51" s="4">
        <v>10.233820433639</v>
      </c>
      <c r="U51" s="3">
        <f t="shared" si="1"/>
        <v>25.584551084097498</v>
      </c>
      <c r="V51" s="6">
        <v>0</v>
      </c>
    </row>
    <row r="52" spans="1:22" x14ac:dyDescent="0.3">
      <c r="A52">
        <v>48</v>
      </c>
      <c r="B52" s="3">
        <v>21.313658703000005</v>
      </c>
      <c r="C52" s="3">
        <v>0.41012032573025964</v>
      </c>
      <c r="D52" s="2">
        <v>2.0207238899728002</v>
      </c>
      <c r="E52" s="3">
        <v>4.6794897445367996</v>
      </c>
      <c r="F52" s="3">
        <v>23.100588942423002</v>
      </c>
      <c r="G52" s="3">
        <v>7.0818427506329993</v>
      </c>
      <c r="H52" s="3">
        <f t="shared" si="0"/>
        <v>17.704606876582499</v>
      </c>
      <c r="I52" s="8"/>
      <c r="J52" s="8"/>
      <c r="K52" s="8"/>
      <c r="L52" s="8"/>
      <c r="N52">
        <v>48</v>
      </c>
      <c r="O52" s="10">
        <v>44.338432955999998</v>
      </c>
      <c r="P52" s="3">
        <v>0.47597971811619122</v>
      </c>
      <c r="Q52" s="4">
        <v>2.5133852114156001</v>
      </c>
      <c r="R52" s="5">
        <v>4.3748474571056004</v>
      </c>
      <c r="S52" s="5">
        <v>19.131682662370999</v>
      </c>
      <c r="T52" s="4">
        <v>10.092228839251</v>
      </c>
      <c r="U52" s="3">
        <f t="shared" si="1"/>
        <v>25.230572098127499</v>
      </c>
    </row>
    <row r="53" spans="1:22" x14ac:dyDescent="0.3">
      <c r="A53">
        <v>49</v>
      </c>
      <c r="B53" s="3">
        <v>28.818923919999996</v>
      </c>
      <c r="C53" s="3">
        <v>0.40640248806906532</v>
      </c>
      <c r="D53" s="2">
        <v>1.8770009816936</v>
      </c>
      <c r="E53" s="3">
        <v>4.3963457535234003</v>
      </c>
      <c r="F53" s="3">
        <v>22.617603652929002</v>
      </c>
      <c r="G53" s="3">
        <v>7.4352489651929998</v>
      </c>
      <c r="H53" s="3">
        <f t="shared" si="0"/>
        <v>18.5881224129825</v>
      </c>
      <c r="I53" s="8"/>
      <c r="J53" s="8"/>
      <c r="K53" s="8"/>
      <c r="L53" s="8"/>
      <c r="N53">
        <v>49</v>
      </c>
      <c r="O53" s="10">
        <v>46.176763737999998</v>
      </c>
      <c r="P53" s="3">
        <v>0.46855867426462333</v>
      </c>
      <c r="Q53" s="4">
        <v>2.5147949001075998</v>
      </c>
      <c r="R53" s="5">
        <v>4.4180467179695997</v>
      </c>
      <c r="S53" s="5">
        <v>19.119230155718</v>
      </c>
      <c r="T53" s="4">
        <v>10.310129969868999</v>
      </c>
      <c r="U53" s="3">
        <f t="shared" si="1"/>
        <v>25.775324924672496</v>
      </c>
    </row>
    <row r="54" spans="1:22" x14ac:dyDescent="0.3">
      <c r="A54">
        <v>50</v>
      </c>
      <c r="B54" s="3">
        <v>24.384319130000002</v>
      </c>
      <c r="C54" s="3">
        <v>0.41038828915390263</v>
      </c>
      <c r="D54" s="2">
        <v>2.2761342422464002</v>
      </c>
      <c r="E54" s="3">
        <v>4.6044905028413998</v>
      </c>
      <c r="F54" s="3">
        <v>20.821130096127</v>
      </c>
      <c r="G54" s="3">
        <v>8.1338817747210008</v>
      </c>
      <c r="H54" s="3">
        <f t="shared" si="0"/>
        <v>20.334704436802504</v>
      </c>
      <c r="I54" s="8">
        <v>0</v>
      </c>
      <c r="J54" s="8"/>
      <c r="K54" s="8"/>
      <c r="L54" s="8"/>
      <c r="N54">
        <v>50</v>
      </c>
      <c r="O54" s="10">
        <v>45.230295196</v>
      </c>
      <c r="P54" s="3">
        <v>0.4584155274447862</v>
      </c>
      <c r="Q54" s="4">
        <v>3.0030154880916999</v>
      </c>
      <c r="R54" s="5">
        <v>4.8878851595792003</v>
      </c>
      <c r="S54" s="5">
        <v>20.193392174504002</v>
      </c>
      <c r="T54" s="4">
        <v>8.6844046310289986</v>
      </c>
      <c r="U54" s="3">
        <f t="shared" si="1"/>
        <v>21.711011577572496</v>
      </c>
      <c r="V54" s="6">
        <v>0</v>
      </c>
    </row>
    <row r="55" spans="1:22" x14ac:dyDescent="0.3">
      <c r="A55">
        <v>51</v>
      </c>
      <c r="B55" s="3">
        <v>14.784740432</v>
      </c>
      <c r="C55" s="3">
        <v>0.41403260508570022</v>
      </c>
      <c r="D55" s="2">
        <v>2.1218835906544</v>
      </c>
      <c r="E55" s="3">
        <v>4.6571592415728</v>
      </c>
      <c r="F55" s="3">
        <v>22.079542493048997</v>
      </c>
      <c r="G55" s="3">
        <v>7.5235009483709989</v>
      </c>
      <c r="H55" s="3">
        <f t="shared" si="0"/>
        <v>18.808752370927497</v>
      </c>
      <c r="I55" s="8"/>
      <c r="J55" s="8"/>
      <c r="K55" s="8"/>
      <c r="L55" s="8"/>
      <c r="N55">
        <v>51</v>
      </c>
      <c r="O55" s="10">
        <v>40.485221623999998</v>
      </c>
      <c r="P55" s="3">
        <v>0.45001369487811549</v>
      </c>
      <c r="Q55" s="4">
        <v>2.9012036867080999</v>
      </c>
      <c r="R55" s="5">
        <v>4.5771558647888</v>
      </c>
      <c r="S55" s="5">
        <v>19.051415376485</v>
      </c>
      <c r="T55" s="4">
        <v>9.8674119768460002</v>
      </c>
      <c r="U55" s="3">
        <f t="shared" si="1"/>
        <v>24.668529942115001</v>
      </c>
    </row>
    <row r="56" spans="1:22" x14ac:dyDescent="0.3">
      <c r="A56">
        <v>52</v>
      </c>
      <c r="B56" s="3">
        <v>14.332969052000001</v>
      </c>
      <c r="C56" s="3">
        <v>0.42490311510812639</v>
      </c>
      <c r="D56" s="2">
        <v>2.1108699316576001</v>
      </c>
      <c r="E56" s="3">
        <v>4.5523125478121997</v>
      </c>
      <c r="F56" s="3">
        <v>21.492048464439002</v>
      </c>
      <c r="G56" s="3">
        <v>7.5083145492750001</v>
      </c>
      <c r="H56" s="3">
        <f t="shared" si="0"/>
        <v>18.770786373187502</v>
      </c>
      <c r="I56" s="8"/>
      <c r="J56" s="8"/>
      <c r="K56" s="8"/>
      <c r="L56" s="8"/>
      <c r="N56">
        <v>52</v>
      </c>
      <c r="O56" s="10">
        <v>46.311835449999997</v>
      </c>
      <c r="P56" s="3">
        <v>0.44733799893097331</v>
      </c>
      <c r="Q56" s="4">
        <v>2.9935720826421996</v>
      </c>
      <c r="R56" s="5">
        <v>4.7330244337999998</v>
      </c>
      <c r="S56" s="5">
        <v>19.065791345402001</v>
      </c>
      <c r="T56" s="4">
        <v>9.8192857715999988</v>
      </c>
      <c r="U56" s="3">
        <f t="shared" si="1"/>
        <v>24.548214428999998</v>
      </c>
    </row>
    <row r="57" spans="1:22" x14ac:dyDescent="0.3">
      <c r="A57">
        <v>53</v>
      </c>
      <c r="B57" s="3">
        <v>15.099360627000001</v>
      </c>
      <c r="C57" s="3">
        <v>0.41598719804922646</v>
      </c>
      <c r="D57" s="2">
        <v>2.0155942081967999</v>
      </c>
      <c r="E57" s="3">
        <v>4.5100213185264</v>
      </c>
      <c r="F57" s="3">
        <v>21.916638155138997</v>
      </c>
      <c r="G57" s="3">
        <v>7.2567432595709995</v>
      </c>
      <c r="H57" s="3">
        <f t="shared" si="0"/>
        <v>18.141858148927497</v>
      </c>
      <c r="I57" s="8">
        <v>0</v>
      </c>
      <c r="J57" s="8"/>
      <c r="K57" s="8"/>
      <c r="L57" s="8"/>
      <c r="N57">
        <v>53</v>
      </c>
      <c r="O57" s="10">
        <v>49.575657729000007</v>
      </c>
      <c r="P57" s="3">
        <v>0.44214783530078944</v>
      </c>
      <c r="Q57" s="4">
        <v>2.8587165093218001</v>
      </c>
      <c r="R57" s="5">
        <v>4.6673578424847992</v>
      </c>
      <c r="S57" s="5">
        <v>19.171959990457999</v>
      </c>
      <c r="T57" s="4">
        <v>9.9318756720230006</v>
      </c>
      <c r="U57" s="3">
        <f t="shared" si="1"/>
        <v>24.8296891800575</v>
      </c>
      <c r="V57" s="6">
        <v>0</v>
      </c>
    </row>
    <row r="58" spans="1:22" x14ac:dyDescent="0.3">
      <c r="A58">
        <v>54</v>
      </c>
      <c r="B58" s="3">
        <v>10.251220060000001</v>
      </c>
      <c r="C58" s="3">
        <v>0.41439657322243262</v>
      </c>
      <c r="D58" s="2">
        <v>2.0405462446575999</v>
      </c>
      <c r="E58" s="3">
        <v>4.5142861287419995</v>
      </c>
      <c r="F58" s="3">
        <v>22.473305385998998</v>
      </c>
      <c r="G58" s="3">
        <v>7.4732957884304998</v>
      </c>
      <c r="H58" s="3">
        <f t="shared" si="0"/>
        <v>18.683239471076249</v>
      </c>
      <c r="I58" s="8"/>
      <c r="J58" s="8"/>
      <c r="K58" s="8"/>
      <c r="L58" s="8"/>
      <c r="N58">
        <v>54</v>
      </c>
      <c r="O58" s="10">
        <v>54.431641889999995</v>
      </c>
      <c r="P58" s="3">
        <v>0.43365245463653562</v>
      </c>
      <c r="Q58" s="4">
        <v>2.8554470588243999</v>
      </c>
      <c r="R58" s="5">
        <v>4.6851762487599995</v>
      </c>
      <c r="S58" s="5">
        <v>19.110740633174</v>
      </c>
      <c r="T58" s="4">
        <v>9.8527925868569994</v>
      </c>
      <c r="U58" s="3">
        <f t="shared" si="1"/>
        <v>24.631981467142499</v>
      </c>
    </row>
    <row r="59" spans="1:22" x14ac:dyDescent="0.3">
      <c r="A59">
        <v>55</v>
      </c>
      <c r="B59" s="3">
        <v>12.571210684000004</v>
      </c>
      <c r="C59" s="3">
        <v>0.41458891099178874</v>
      </c>
      <c r="D59" s="2">
        <v>2.0521230511376003</v>
      </c>
      <c r="E59" s="3">
        <v>4.5799712811408</v>
      </c>
      <c r="F59" s="3">
        <v>22.357619799702</v>
      </c>
      <c r="G59" s="3">
        <v>6.9830317603859999</v>
      </c>
      <c r="H59" s="3">
        <f t="shared" si="0"/>
        <v>17.457579400964999</v>
      </c>
      <c r="I59" s="8"/>
      <c r="J59" s="8"/>
      <c r="K59" s="8"/>
      <c r="L59" s="8"/>
      <c r="N59">
        <v>55</v>
      </c>
      <c r="O59" s="10">
        <v>54.915562649999991</v>
      </c>
      <c r="P59" s="3">
        <v>0.43334746532614615</v>
      </c>
      <c r="Q59" s="4">
        <v>2.7376126266593999</v>
      </c>
      <c r="R59" s="5">
        <v>4.6914805398031998</v>
      </c>
      <c r="S59" s="5">
        <v>19.453491548153</v>
      </c>
      <c r="T59" s="4">
        <v>9.741253452302999</v>
      </c>
      <c r="U59" s="3">
        <f t="shared" si="1"/>
        <v>24.353133630757497</v>
      </c>
    </row>
    <row r="60" spans="1:22" x14ac:dyDescent="0.3">
      <c r="A60">
        <v>56</v>
      </c>
      <c r="B60" s="3">
        <v>12.641347137</v>
      </c>
      <c r="C60" s="3">
        <v>0.4191294014458104</v>
      </c>
      <c r="D60" s="2">
        <v>2.0519868231760001</v>
      </c>
      <c r="E60" s="3">
        <v>4.6276490191608</v>
      </c>
      <c r="F60" s="3">
        <v>21.922015511993997</v>
      </c>
      <c r="G60" s="3">
        <v>7.147225366430999</v>
      </c>
      <c r="H60" s="3">
        <f t="shared" si="0"/>
        <v>17.868063416077497</v>
      </c>
      <c r="I60" s="8">
        <v>0</v>
      </c>
      <c r="J60" s="8"/>
      <c r="K60" s="8"/>
      <c r="L60" s="8"/>
      <c r="N60">
        <v>56</v>
      </c>
      <c r="O60" s="10">
        <v>39.498189795000002</v>
      </c>
      <c r="P60" s="3">
        <v>0.44574822866254193</v>
      </c>
      <c r="Q60" s="4">
        <v>2.9504977733982996</v>
      </c>
      <c r="R60" s="5">
        <v>4.9628206159327997</v>
      </c>
      <c r="S60" s="5">
        <v>19.05354089822</v>
      </c>
      <c r="T60" s="4">
        <v>10.141055744898999</v>
      </c>
      <c r="U60" s="3">
        <f t="shared" si="1"/>
        <v>25.352639362247498</v>
      </c>
      <c r="V60" s="6">
        <v>0</v>
      </c>
    </row>
    <row r="61" spans="1:22" x14ac:dyDescent="0.3">
      <c r="A61">
        <v>57</v>
      </c>
      <c r="B61" s="3">
        <v>14.489789952999999</v>
      </c>
      <c r="C61" s="3">
        <v>0.42189742920527223</v>
      </c>
      <c r="D61" s="2">
        <v>2.2027751378304004</v>
      </c>
      <c r="E61" s="3">
        <v>4.6486715286269993</v>
      </c>
      <c r="F61" s="3">
        <v>21.487943297067002</v>
      </c>
      <c r="G61" s="3">
        <v>7.2073711265924993</v>
      </c>
      <c r="H61" s="3">
        <f t="shared" si="0"/>
        <v>18.01842781648125</v>
      </c>
      <c r="I61" s="8"/>
      <c r="J61" s="8"/>
      <c r="K61" s="8"/>
      <c r="L61" s="8"/>
      <c r="N61">
        <v>57</v>
      </c>
      <c r="O61" s="10">
        <v>33.103897283999999</v>
      </c>
      <c r="P61" s="3">
        <v>0.45023372831606895</v>
      </c>
      <c r="Q61" s="4">
        <v>2.4282263467071998</v>
      </c>
      <c r="R61" s="5">
        <v>4.2919164436016004</v>
      </c>
      <c r="S61" s="5">
        <v>18.603985082183002</v>
      </c>
      <c r="T61" s="4">
        <v>10.556300481082999</v>
      </c>
      <c r="U61" s="3">
        <f t="shared" si="1"/>
        <v>26.390751202707499</v>
      </c>
    </row>
    <row r="62" spans="1:22" x14ac:dyDescent="0.3">
      <c r="A62">
        <v>58</v>
      </c>
      <c r="B62" s="3">
        <v>14.310244367000001</v>
      </c>
      <c r="C62" s="3">
        <v>0.42766968178564463</v>
      </c>
      <c r="D62" s="2">
        <v>2.0554302808144</v>
      </c>
      <c r="E62" s="3">
        <v>4.6413444762504001</v>
      </c>
      <c r="F62" s="3">
        <v>21.940034304795002</v>
      </c>
      <c r="G62" s="3">
        <v>7.0283680819919994</v>
      </c>
      <c r="H62" s="3">
        <f t="shared" si="0"/>
        <v>17.570920204979998</v>
      </c>
      <c r="I62" s="8"/>
      <c r="J62" s="8"/>
      <c r="K62" s="8"/>
      <c r="L62" s="8"/>
      <c r="N62">
        <v>58</v>
      </c>
      <c r="O62" s="10">
        <v>29.647570624</v>
      </c>
      <c r="P62" s="3">
        <v>0.4430076089808464</v>
      </c>
      <c r="Q62" s="4">
        <v>2.3961000329452999</v>
      </c>
      <c r="R62" s="5">
        <v>4.3123674290495995</v>
      </c>
      <c r="S62" s="5">
        <v>19.087981420037</v>
      </c>
      <c r="T62" s="4">
        <v>9.9896612983869986</v>
      </c>
      <c r="U62" s="3">
        <f t="shared" si="1"/>
        <v>24.974153245967496</v>
      </c>
    </row>
    <row r="63" spans="1:22" x14ac:dyDescent="0.3">
      <c r="A63">
        <v>59</v>
      </c>
      <c r="B63" s="3">
        <v>16.540465038999997</v>
      </c>
      <c r="C63" s="3">
        <v>0.42548921224284991</v>
      </c>
      <c r="D63" s="2">
        <v>2.1166118890536003</v>
      </c>
      <c r="E63" s="3">
        <v>4.6320061587827999</v>
      </c>
      <c r="F63" s="3">
        <v>21.70297708008</v>
      </c>
      <c r="G63" s="3">
        <v>7.332805263517499</v>
      </c>
      <c r="H63" s="3">
        <f t="shared" si="0"/>
        <v>18.332013158793746</v>
      </c>
      <c r="I63" s="8">
        <v>0</v>
      </c>
      <c r="J63" s="8"/>
      <c r="K63" s="8"/>
      <c r="L63" s="8"/>
      <c r="N63">
        <v>59</v>
      </c>
      <c r="O63" s="10">
        <v>27.973169424000012</v>
      </c>
      <c r="P63" s="3">
        <v>0.44149645747487609</v>
      </c>
      <c r="Q63" s="4">
        <v>2.4871962066272997</v>
      </c>
      <c r="R63" s="5">
        <v>4.3017761810399993</v>
      </c>
      <c r="S63" s="5">
        <v>19.075206588301999</v>
      </c>
      <c r="T63" s="4">
        <v>10.075794757057</v>
      </c>
      <c r="U63" s="3">
        <f t="shared" si="1"/>
        <v>25.189486892642499</v>
      </c>
      <c r="V63" s="6">
        <v>0</v>
      </c>
    </row>
    <row r="64" spans="1:22" x14ac:dyDescent="0.3">
      <c r="A64">
        <v>60</v>
      </c>
      <c r="B64" s="3">
        <v>15.240502716999998</v>
      </c>
      <c r="C64" s="3">
        <v>0.43159609120521181</v>
      </c>
      <c r="D64" s="2">
        <v>2.2026895395184001</v>
      </c>
      <c r="E64" s="3">
        <v>4.6192271158115998</v>
      </c>
      <c r="F64" s="3">
        <v>21.087005338869002</v>
      </c>
      <c r="G64" s="3">
        <v>7.9955883491309994</v>
      </c>
      <c r="H64" s="3">
        <f t="shared" si="0"/>
        <v>19.988970872827498</v>
      </c>
      <c r="I64" s="8"/>
      <c r="J64" s="8"/>
      <c r="K64" s="8"/>
      <c r="L64" s="8"/>
      <c r="N64">
        <v>60</v>
      </c>
      <c r="O64" s="10">
        <v>31.571567318000003</v>
      </c>
      <c r="P64" s="3">
        <v>0.45035596723570392</v>
      </c>
      <c r="Q64" s="4">
        <v>2.4825101439099</v>
      </c>
      <c r="R64" s="5">
        <v>4.3556286094623999</v>
      </c>
      <c r="S64" s="5">
        <v>19.396087659662001</v>
      </c>
      <c r="T64" s="4">
        <v>9.6635073805919998</v>
      </c>
      <c r="U64" s="3">
        <f t="shared" si="1"/>
        <v>24.15876845148</v>
      </c>
    </row>
    <row r="65" spans="1:22" x14ac:dyDescent="0.3">
      <c r="A65">
        <v>61</v>
      </c>
      <c r="B65" s="3">
        <v>13.001085883000002</v>
      </c>
      <c r="C65" s="3">
        <v>0.41991842602866025</v>
      </c>
      <c r="D65" s="2">
        <v>2.1221058464024001</v>
      </c>
      <c r="E65" s="3">
        <v>4.6660382061617991</v>
      </c>
      <c r="F65" s="3">
        <v>21.762472556229</v>
      </c>
      <c r="G65" s="3">
        <v>7.3421068206119999</v>
      </c>
      <c r="H65" s="3">
        <f t="shared" si="0"/>
        <v>18.355267051529999</v>
      </c>
      <c r="I65" s="8"/>
      <c r="J65" s="8"/>
      <c r="K65" s="8"/>
      <c r="L65" s="8"/>
      <c r="N65">
        <v>61</v>
      </c>
      <c r="O65" s="10">
        <v>28.029712094999994</v>
      </c>
      <c r="P65" s="3">
        <v>0.45155333830056044</v>
      </c>
      <c r="Q65" s="4">
        <v>2.5549604298268003</v>
      </c>
      <c r="R65" s="5">
        <v>4.3067706047295999</v>
      </c>
      <c r="S65" s="5">
        <v>18.829840436377999</v>
      </c>
      <c r="T65" s="4">
        <v>10.097571056024</v>
      </c>
      <c r="U65" s="3">
        <f t="shared" si="1"/>
        <v>25.243927640060001</v>
      </c>
    </row>
    <row r="66" spans="1:22" x14ac:dyDescent="0.3">
      <c r="A66">
        <v>62</v>
      </c>
      <c r="B66" s="3">
        <v>14.297531352000002</v>
      </c>
      <c r="C66" s="3">
        <v>0.4220199131586887</v>
      </c>
      <c r="D66" s="2">
        <v>2.1202681627904001</v>
      </c>
      <c r="E66" s="3">
        <v>4.4950427515823996</v>
      </c>
      <c r="F66" s="3">
        <v>21.639184018899002</v>
      </c>
      <c r="G66" s="3">
        <v>7.1663547123255</v>
      </c>
      <c r="H66" s="3">
        <f t="shared" si="0"/>
        <v>17.91588678081375</v>
      </c>
      <c r="I66" s="8">
        <v>0</v>
      </c>
      <c r="J66" s="8"/>
      <c r="K66" s="8"/>
      <c r="L66" s="8"/>
      <c r="N66">
        <v>62</v>
      </c>
      <c r="O66" s="10">
        <v>26.137923400999998</v>
      </c>
      <c r="P66" s="3">
        <v>0.45339996743446181</v>
      </c>
      <c r="Q66" s="4">
        <v>2.4866862595944998</v>
      </c>
      <c r="R66" s="5">
        <v>4.3236226675472</v>
      </c>
      <c r="S66" s="5">
        <v>18.680683023623001</v>
      </c>
      <c r="T66" s="4">
        <v>10.196187245760999</v>
      </c>
      <c r="U66" s="3">
        <f t="shared" si="1"/>
        <v>25.490468114402496</v>
      </c>
      <c r="V66" s="6">
        <v>0</v>
      </c>
    </row>
    <row r="67" spans="1:22" x14ac:dyDescent="0.3">
      <c r="A67">
        <v>63</v>
      </c>
      <c r="B67" s="3">
        <v>13.758686852999997</v>
      </c>
      <c r="C67" s="3">
        <v>0.42201331534229924</v>
      </c>
      <c r="D67" s="2">
        <v>2.0548246571048003</v>
      </c>
      <c r="E67" s="3">
        <v>4.5956105558819997</v>
      </c>
      <c r="F67" s="3">
        <v>21.766981203402</v>
      </c>
      <c r="G67" s="3">
        <v>7.2942129485174991</v>
      </c>
      <c r="H67" s="3">
        <f t="shared" si="0"/>
        <v>18.235532371293747</v>
      </c>
      <c r="I67" s="8"/>
      <c r="J67" s="8"/>
      <c r="K67" s="8"/>
      <c r="L67" s="8"/>
      <c r="N67">
        <v>63</v>
      </c>
      <c r="O67" s="10">
        <v>25.821141183999998</v>
      </c>
      <c r="P67" s="3">
        <v>0.44738184685311427</v>
      </c>
      <c r="Q67" s="4">
        <v>2.4674151553543</v>
      </c>
      <c r="R67" s="5">
        <v>4.3516983497056003</v>
      </c>
      <c r="S67" s="5">
        <v>19.202949321476002</v>
      </c>
      <c r="T67" s="4">
        <v>9.9706562105399996</v>
      </c>
      <c r="U67" s="3">
        <f t="shared" si="1"/>
        <v>24.926640526349999</v>
      </c>
    </row>
    <row r="68" spans="1:22" x14ac:dyDescent="0.3">
      <c r="A68">
        <v>64</v>
      </c>
      <c r="B68" s="3">
        <v>13.111416205000001</v>
      </c>
      <c r="C68" s="3">
        <v>0.44072932100001339</v>
      </c>
      <c r="D68" s="2">
        <v>2.3188480514680001</v>
      </c>
      <c r="E68" s="3">
        <v>4.6930971285995993</v>
      </c>
      <c r="F68" s="3">
        <v>20.875045772562004</v>
      </c>
      <c r="G68" s="3">
        <v>7.8409061048400002</v>
      </c>
      <c r="H68" s="3">
        <f t="shared" si="0"/>
        <v>19.602265262100001</v>
      </c>
      <c r="I68" s="8"/>
      <c r="J68" s="8"/>
      <c r="K68" s="8"/>
      <c r="L68" s="8"/>
      <c r="N68">
        <v>64</v>
      </c>
      <c r="O68" s="10">
        <v>32.638862152999991</v>
      </c>
      <c r="P68" s="3">
        <v>0.4437417178653173</v>
      </c>
      <c r="Q68" s="4">
        <v>2.4358026580849002</v>
      </c>
      <c r="R68" s="5">
        <v>4.3248837886656002</v>
      </c>
      <c r="S68" s="5">
        <v>19.260948228977</v>
      </c>
      <c r="T68" s="4">
        <v>10.034877559618</v>
      </c>
      <c r="U68" s="3">
        <f t="shared" si="1"/>
        <v>25.087193899044998</v>
      </c>
    </row>
    <row r="69" spans="1:22" x14ac:dyDescent="0.3">
      <c r="A69">
        <v>65</v>
      </c>
      <c r="B69" s="3">
        <v>14.893795488</v>
      </c>
      <c r="C69" s="3">
        <v>0.44294306022026075</v>
      </c>
      <c r="D69" s="2">
        <v>2.1242421586128</v>
      </c>
      <c r="E69" s="3">
        <v>4.4507824924271997</v>
      </c>
      <c r="F69" s="3">
        <v>21.099422783751002</v>
      </c>
      <c r="G69" s="3">
        <v>7.6980444462569997</v>
      </c>
      <c r="H69" s="3">
        <f t="shared" si="0"/>
        <v>19.245111115642498</v>
      </c>
      <c r="I69" s="8">
        <v>0</v>
      </c>
      <c r="J69" s="8"/>
      <c r="K69" s="8"/>
      <c r="L69" s="8"/>
      <c r="N69">
        <v>65</v>
      </c>
      <c r="O69" s="10">
        <v>23.201641587999998</v>
      </c>
      <c r="P69" s="3">
        <v>0.4613899867382712</v>
      </c>
      <c r="Q69" s="4">
        <v>2.3758876427498001</v>
      </c>
      <c r="R69" s="5">
        <v>4.2645696353279998</v>
      </c>
      <c r="S69" s="5">
        <v>18.940295097596</v>
      </c>
      <c r="T69" s="4">
        <v>10.154205817532</v>
      </c>
      <c r="U69" s="3">
        <f t="shared" si="1"/>
        <v>25.385514543830002</v>
      </c>
      <c r="V69" s="6">
        <v>0</v>
      </c>
    </row>
    <row r="70" spans="1:22" x14ac:dyDescent="0.3">
      <c r="A70">
        <v>66</v>
      </c>
      <c r="B70" s="3">
        <v>13.445614101999997</v>
      </c>
      <c r="C70" s="3">
        <v>0.42753057507155878</v>
      </c>
      <c r="D70" s="2">
        <v>2.1650489905599999</v>
      </c>
      <c r="E70" s="3">
        <v>4.5492414651558004</v>
      </c>
      <c r="F70" s="3">
        <v>21.162937280397003</v>
      </c>
      <c r="G70" s="3">
        <v>7.5676623651164991</v>
      </c>
      <c r="H70" s="3">
        <f t="shared" ref="H70:H74" si="2">G70*2.5</f>
        <v>18.919155912791247</v>
      </c>
      <c r="I70" s="8"/>
      <c r="J70" s="8"/>
      <c r="K70" s="8"/>
      <c r="L70" s="8"/>
      <c r="N70">
        <v>66</v>
      </c>
      <c r="O70" s="10">
        <v>24.495621256</v>
      </c>
      <c r="P70" s="3">
        <v>0.45194671198373443</v>
      </c>
      <c r="Q70" s="4">
        <v>2.4365639145863001</v>
      </c>
      <c r="R70" s="5">
        <v>4.2474435451583998</v>
      </c>
      <c r="S70" s="5">
        <v>19.100652774484999</v>
      </c>
      <c r="T70" s="4">
        <v>10.136796491416</v>
      </c>
      <c r="U70" s="3">
        <f t="shared" ref="U70:U74" si="3">T70*2.5</f>
        <v>25.34199122854</v>
      </c>
    </row>
    <row r="71" spans="1:22" x14ac:dyDescent="0.3">
      <c r="A71">
        <v>67</v>
      </c>
      <c r="B71" s="3">
        <v>15.939821736000001</v>
      </c>
      <c r="C71" s="3">
        <v>0.43467424147485978</v>
      </c>
      <c r="D71" s="2">
        <v>2.1493705409968</v>
      </c>
      <c r="E71" s="3">
        <v>4.6614361662929999</v>
      </c>
      <c r="F71" s="3">
        <v>21.021321236622001</v>
      </c>
      <c r="G71" s="3">
        <v>8.1411361922084993</v>
      </c>
      <c r="H71" s="3">
        <f t="shared" si="2"/>
        <v>20.352840480521248</v>
      </c>
      <c r="I71" s="8"/>
      <c r="J71" s="8"/>
      <c r="K71" s="8"/>
      <c r="L71" s="8"/>
      <c r="N71">
        <v>67</v>
      </c>
      <c r="O71" s="10">
        <v>28.130519743999994</v>
      </c>
      <c r="P71" s="3">
        <v>0.46016464978181654</v>
      </c>
      <c r="Q71" s="4">
        <v>2.6770813568556999</v>
      </c>
      <c r="R71" s="5">
        <v>4.3688639631888</v>
      </c>
      <c r="S71" s="5">
        <v>18.430010750078001</v>
      </c>
      <c r="T71" s="4">
        <v>10.221698295704</v>
      </c>
      <c r="U71" s="3">
        <f t="shared" si="3"/>
        <v>25.554245739260001</v>
      </c>
    </row>
    <row r="72" spans="1:22" x14ac:dyDescent="0.3">
      <c r="A72">
        <v>68</v>
      </c>
      <c r="B72" s="3">
        <v>17.302416950999998</v>
      </c>
      <c r="C72" s="3">
        <v>0.41108876759551849</v>
      </c>
      <c r="D72" s="2">
        <v>2.1189181105632002</v>
      </c>
      <c r="E72" s="3">
        <v>4.7460402344987997</v>
      </c>
      <c r="F72" s="3">
        <v>22.229759431635003</v>
      </c>
      <c r="G72" s="3">
        <v>7.0127393742869994</v>
      </c>
      <c r="H72" s="3">
        <f t="shared" si="2"/>
        <v>17.5318484357175</v>
      </c>
      <c r="I72" s="8">
        <v>0</v>
      </c>
      <c r="J72" s="8"/>
      <c r="K72" s="8"/>
      <c r="L72" s="8"/>
      <c r="N72">
        <v>68</v>
      </c>
      <c r="O72" s="10">
        <v>33.130636658</v>
      </c>
      <c r="P72" s="3">
        <v>0.46175048824743403</v>
      </c>
      <c r="Q72" s="4">
        <v>2.2704416471099003</v>
      </c>
      <c r="R72" s="5">
        <v>4.2235546941824005</v>
      </c>
      <c r="S72" s="5">
        <v>19.816621653923001</v>
      </c>
      <c r="T72" s="4">
        <v>9.5239939023170006</v>
      </c>
      <c r="U72" s="3">
        <f t="shared" si="3"/>
        <v>23.809984755792502</v>
      </c>
      <c r="V72" s="6">
        <v>0</v>
      </c>
    </row>
    <row r="73" spans="1:22" x14ac:dyDescent="0.3">
      <c r="A73">
        <v>69</v>
      </c>
      <c r="B73" s="3">
        <v>14.225828927000002</v>
      </c>
      <c r="C73" s="3">
        <v>0.42123210423660218</v>
      </c>
      <c r="D73" s="2">
        <v>2.2288039127448003</v>
      </c>
      <c r="E73" s="3">
        <v>4.7051077458534003</v>
      </c>
      <c r="F73" s="3">
        <v>21.544413396045002</v>
      </c>
      <c r="G73" s="3">
        <v>7.5297751316234995</v>
      </c>
      <c r="H73" s="3">
        <f t="shared" si="2"/>
        <v>18.824437829058748</v>
      </c>
      <c r="I73" s="8"/>
      <c r="J73" s="8"/>
      <c r="K73" s="8"/>
      <c r="L73" s="8"/>
      <c r="N73">
        <v>69</v>
      </c>
      <c r="O73" s="10">
        <v>30.406000373999998</v>
      </c>
      <c r="P73" s="3">
        <v>0.44270150775055256</v>
      </c>
      <c r="Q73" s="4">
        <v>2.4319204148828999</v>
      </c>
      <c r="R73" s="5">
        <v>4.3125261808432001</v>
      </c>
      <c r="S73" s="5">
        <v>18.880926483002</v>
      </c>
      <c r="T73" s="4">
        <v>10.156522773019999</v>
      </c>
      <c r="U73" s="3">
        <f t="shared" si="3"/>
        <v>25.391306932549998</v>
      </c>
    </row>
    <row r="74" spans="1:22" x14ac:dyDescent="0.3">
      <c r="A74">
        <v>70</v>
      </c>
      <c r="B74" s="3">
        <v>13.404112195000002</v>
      </c>
      <c r="C74" s="3">
        <v>0.41276158196393548</v>
      </c>
      <c r="D74" s="2">
        <v>2.505502304892</v>
      </c>
      <c r="E74" s="3">
        <v>4.9247759304683996</v>
      </c>
      <c r="F74" s="3">
        <v>21.132254069961</v>
      </c>
      <c r="G74" s="3">
        <v>8.3300543861774994</v>
      </c>
      <c r="H74" s="3">
        <f t="shared" si="2"/>
        <v>20.825135965443749</v>
      </c>
      <c r="I74" s="8">
        <v>0</v>
      </c>
      <c r="J74" s="8"/>
      <c r="K74" s="8"/>
      <c r="L74" s="8"/>
      <c r="N74">
        <v>70</v>
      </c>
      <c r="O74" s="10">
        <v>24.537497595999998</v>
      </c>
      <c r="P74" s="3">
        <v>0.45018095871186942</v>
      </c>
      <c r="Q74" s="4">
        <v>2.3612781634670998</v>
      </c>
      <c r="R74" s="5">
        <v>4.2751850916096004</v>
      </c>
      <c r="S74" s="5">
        <v>19.447475752934</v>
      </c>
      <c r="T74" s="4">
        <v>9.9965512767329994</v>
      </c>
      <c r="U74" s="3">
        <f t="shared" si="3"/>
        <v>24.991378191832499</v>
      </c>
      <c r="V74" s="6">
        <v>0</v>
      </c>
    </row>
    <row r="75" spans="1:22" x14ac:dyDescent="0.3">
      <c r="B75" s="3"/>
    </row>
    <row r="76" spans="1:22" x14ac:dyDescent="0.3">
      <c r="B76" s="3"/>
    </row>
    <row r="77" spans="1:22" x14ac:dyDescent="0.3">
      <c r="B77" s="3"/>
    </row>
    <row r="78" spans="1:22" x14ac:dyDescent="0.3">
      <c r="B78" s="3"/>
    </row>
    <row r="79" spans="1:22" x14ac:dyDescent="0.3">
      <c r="B79" s="3"/>
    </row>
    <row r="80" spans="1:22" x14ac:dyDescent="0.3">
      <c r="B80" s="3"/>
    </row>
    <row r="81" spans="2:2" x14ac:dyDescent="0.3">
      <c r="B8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33"/>
  <sheetViews>
    <sheetView workbookViewId="0">
      <selection activeCell="M5" sqref="M5"/>
    </sheetView>
  </sheetViews>
  <sheetFormatPr defaultRowHeight="14.4" x14ac:dyDescent="0.3"/>
  <cols>
    <col min="2" max="2" width="26.109375" bestFit="1" customWidth="1"/>
    <col min="3" max="3" width="16.33203125" bestFit="1" customWidth="1"/>
    <col min="4" max="4" width="7.109375" bestFit="1" customWidth="1"/>
    <col min="5" max="7" width="8.109375" bestFit="1" customWidth="1"/>
    <col min="8" max="10" width="7.33203125" bestFit="1" customWidth="1"/>
  </cols>
  <sheetData>
    <row r="4" spans="2:10" ht="15" thickBot="1" x14ac:dyDescent="0.35"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</row>
    <row r="5" spans="2:10" ht="15" thickBot="1" x14ac:dyDescent="0.35">
      <c r="B5" s="12" t="s">
        <v>23</v>
      </c>
      <c r="C5" s="13" t="s">
        <v>24</v>
      </c>
      <c r="D5" s="14">
        <v>2074</v>
      </c>
      <c r="E5" s="14">
        <v>1866</v>
      </c>
      <c r="F5" s="14">
        <v>1248</v>
      </c>
      <c r="G5" s="14">
        <v>1597</v>
      </c>
      <c r="H5" s="14">
        <v>876</v>
      </c>
      <c r="I5" s="14">
        <v>992</v>
      </c>
      <c r="J5" s="15">
        <v>976</v>
      </c>
    </row>
    <row r="6" spans="2:10" x14ac:dyDescent="0.3">
      <c r="B6" s="16" t="s">
        <v>53</v>
      </c>
      <c r="C6" s="17" t="s">
        <v>25</v>
      </c>
      <c r="D6" s="18">
        <v>18.209876543209877</v>
      </c>
      <c r="E6" s="18">
        <v>17.667238421955403</v>
      </c>
      <c r="F6" s="18">
        <v>18.974358974358971</v>
      </c>
      <c r="G6" s="18">
        <v>13.141025641025641</v>
      </c>
      <c r="H6" s="18">
        <v>26.298701298701296</v>
      </c>
      <c r="I6" s="18">
        <v>21.612903225806456</v>
      </c>
      <c r="J6" s="19">
        <v>24.262295081967213</v>
      </c>
    </row>
    <row r="7" spans="2:10" ht="15" thickBot="1" x14ac:dyDescent="0.35">
      <c r="B7" s="20"/>
      <c r="C7" s="21" t="s">
        <v>26</v>
      </c>
      <c r="D7" s="22">
        <v>81.790123456790099</v>
      </c>
      <c r="E7" s="22">
        <v>81.818181818181827</v>
      </c>
      <c r="F7" s="22">
        <v>77.948717948717956</v>
      </c>
      <c r="G7" s="22">
        <v>86.858974358974365</v>
      </c>
      <c r="H7" s="22">
        <v>73.701298701298711</v>
      </c>
      <c r="I7" s="22">
        <v>75.48387096774195</v>
      </c>
      <c r="J7" s="23">
        <v>75.081967213114766</v>
      </c>
    </row>
    <row r="8" spans="2:10" x14ac:dyDescent="0.3">
      <c r="B8" s="24" t="s">
        <v>54</v>
      </c>
      <c r="C8" s="25" t="s">
        <v>27</v>
      </c>
      <c r="D8" s="26">
        <v>85.802469135802454</v>
      </c>
      <c r="E8" s="26">
        <v>87.821612349914247</v>
      </c>
      <c r="F8" s="26">
        <v>83.333333333333314</v>
      </c>
      <c r="G8" s="26">
        <v>86.538461538461547</v>
      </c>
      <c r="H8" s="26">
        <v>92.207792207792224</v>
      </c>
      <c r="I8" s="26">
        <v>85.806451612903231</v>
      </c>
      <c r="J8" s="27">
        <v>92.459016393442653</v>
      </c>
    </row>
    <row r="9" spans="2:10" ht="15" thickBot="1" x14ac:dyDescent="0.35">
      <c r="B9" s="30" t="s">
        <v>57</v>
      </c>
      <c r="C9" s="28" t="s">
        <v>28</v>
      </c>
      <c r="D9" s="22">
        <v>14.19753086419753</v>
      </c>
      <c r="E9" s="22">
        <v>11.663807890222985</v>
      </c>
      <c r="F9" s="22">
        <v>13.589743589743591</v>
      </c>
      <c r="G9" s="22">
        <v>13.461538461538462</v>
      </c>
      <c r="H9" s="22">
        <v>7.792207792207793</v>
      </c>
      <c r="I9" s="22">
        <v>11.290322580645162</v>
      </c>
      <c r="J9" s="23">
        <v>6.8852459016393439</v>
      </c>
    </row>
    <row r="10" spans="2:10" x14ac:dyDescent="0.3">
      <c r="B10" s="24" t="s">
        <v>55</v>
      </c>
      <c r="C10" s="29" t="s">
        <v>29</v>
      </c>
      <c r="D10" s="26">
        <v>71.296296296296305</v>
      </c>
      <c r="E10" s="26">
        <v>70.325900514579757</v>
      </c>
      <c r="F10" s="26">
        <v>67.692307692307693</v>
      </c>
      <c r="G10" s="26">
        <v>69.230769230769226</v>
      </c>
      <c r="H10" s="26">
        <v>74.025974025974037</v>
      </c>
      <c r="I10" s="26">
        <v>74.838709677419359</v>
      </c>
      <c r="J10" s="27">
        <v>72.131147540983619</v>
      </c>
    </row>
    <row r="11" spans="2:10" x14ac:dyDescent="0.3">
      <c r="B11" s="16"/>
      <c r="C11" s="17" t="s">
        <v>30</v>
      </c>
      <c r="D11" s="18">
        <v>26.234567901234573</v>
      </c>
      <c r="E11" s="18">
        <v>27.101200686106349</v>
      </c>
      <c r="F11" s="18">
        <v>26.92307692307692</v>
      </c>
      <c r="G11" s="18">
        <v>28.846153846153843</v>
      </c>
      <c r="H11" s="18">
        <v>25.000000000000004</v>
      </c>
      <c r="I11" s="18">
        <v>21.935483870967744</v>
      </c>
      <c r="J11" s="19">
        <v>24.918032786885245</v>
      </c>
    </row>
    <row r="12" spans="2:10" x14ac:dyDescent="0.3">
      <c r="B12" s="16"/>
      <c r="C12" s="17" t="s">
        <v>31</v>
      </c>
      <c r="D12" s="18">
        <v>0.61728395061728392</v>
      </c>
      <c r="E12" s="18">
        <v>0.51457975986277882</v>
      </c>
      <c r="F12" s="18">
        <v>0.76923076923076927</v>
      </c>
      <c r="G12" s="18">
        <v>1.2820512820512819</v>
      </c>
      <c r="H12" s="18">
        <v>0.97402597402597402</v>
      </c>
      <c r="I12" s="18">
        <v>0</v>
      </c>
      <c r="J12" s="19">
        <v>0.65573770491803274</v>
      </c>
    </row>
    <row r="13" spans="2:10" ht="15" thickBot="1" x14ac:dyDescent="0.35">
      <c r="B13" s="16"/>
      <c r="C13" s="17" t="s">
        <v>32</v>
      </c>
      <c r="D13" s="18">
        <v>1.5432098765432098</v>
      </c>
      <c r="E13" s="18">
        <v>1.5437392795883362</v>
      </c>
      <c r="F13" s="18">
        <v>1.5384615384615385</v>
      </c>
      <c r="G13" s="18">
        <v>0.64102564102564097</v>
      </c>
      <c r="H13" s="18">
        <v>0</v>
      </c>
      <c r="I13" s="18">
        <v>0.32258064516129031</v>
      </c>
      <c r="J13" s="19">
        <v>1.639344262295082</v>
      </c>
    </row>
    <row r="14" spans="2:10" x14ac:dyDescent="0.3">
      <c r="B14" s="29" t="s">
        <v>56</v>
      </c>
      <c r="C14" s="29" t="s">
        <v>33</v>
      </c>
      <c r="D14" s="26">
        <v>4.6296296296296298</v>
      </c>
      <c r="E14" s="26">
        <v>3.4305317324185252</v>
      </c>
      <c r="F14" s="26">
        <v>4.8717948717948723</v>
      </c>
      <c r="G14" s="26">
        <v>2.2435897435897436</v>
      </c>
      <c r="H14" s="26">
        <v>3.8961038961038961</v>
      </c>
      <c r="I14" s="26">
        <v>1.6129032258064515</v>
      </c>
      <c r="J14" s="27">
        <v>3.6065573770491808</v>
      </c>
    </row>
    <row r="15" spans="2:10" x14ac:dyDescent="0.3">
      <c r="B15" s="17"/>
      <c r="C15" s="17" t="s">
        <v>34</v>
      </c>
      <c r="D15" s="18">
        <v>13.271604938271606</v>
      </c>
      <c r="E15" s="18">
        <v>12.692967409948542</v>
      </c>
      <c r="F15" s="18">
        <v>10.76923076923077</v>
      </c>
      <c r="G15" s="18">
        <v>8.9743589743589745</v>
      </c>
      <c r="H15" s="18">
        <v>21.103896103896101</v>
      </c>
      <c r="I15" s="18">
        <v>19.032258064516132</v>
      </c>
      <c r="J15" s="19">
        <v>18.688524590163937</v>
      </c>
    </row>
    <row r="16" spans="2:10" x14ac:dyDescent="0.3">
      <c r="B16" s="17"/>
      <c r="C16" s="17" t="s">
        <v>35</v>
      </c>
      <c r="D16" s="18">
        <v>4.9382716049382713</v>
      </c>
      <c r="E16" s="18">
        <v>3.4305317324185252</v>
      </c>
      <c r="F16" s="18">
        <v>5.6410256410256414</v>
      </c>
      <c r="G16" s="18">
        <v>4.8076923076923084</v>
      </c>
      <c r="H16" s="18">
        <v>3.2467532467532463</v>
      </c>
      <c r="I16" s="18">
        <v>6.129032258064516</v>
      </c>
      <c r="J16" s="19">
        <v>2.2950819672131146</v>
      </c>
    </row>
    <row r="17" spans="2:10" x14ac:dyDescent="0.3">
      <c r="B17" s="17"/>
      <c r="C17" s="17" t="s">
        <v>36</v>
      </c>
      <c r="D17" s="18">
        <v>17.283950617283949</v>
      </c>
      <c r="E17" s="18">
        <v>18.010291595197256</v>
      </c>
      <c r="F17" s="18">
        <v>14.358974358974358</v>
      </c>
      <c r="G17" s="18">
        <v>15.384615384615385</v>
      </c>
      <c r="H17" s="18">
        <v>19.155844155844157</v>
      </c>
      <c r="I17" s="18">
        <v>14.838709677419354</v>
      </c>
      <c r="J17" s="19">
        <v>20.655737704918035</v>
      </c>
    </row>
    <row r="18" spans="2:10" x14ac:dyDescent="0.3">
      <c r="B18" s="17"/>
      <c r="C18" s="17" t="s">
        <v>37</v>
      </c>
      <c r="D18" s="18">
        <v>31.172839506172838</v>
      </c>
      <c r="E18" s="18">
        <v>36.878216123499143</v>
      </c>
      <c r="F18" s="18">
        <v>35.897435897435898</v>
      </c>
      <c r="G18" s="18">
        <v>40.384615384615387</v>
      </c>
      <c r="H18" s="18">
        <v>36.038961038961034</v>
      </c>
      <c r="I18" s="18">
        <v>37.41935483870968</v>
      </c>
      <c r="J18" s="19">
        <v>34.754098360655739</v>
      </c>
    </row>
    <row r="19" spans="2:10" x14ac:dyDescent="0.3">
      <c r="B19" s="17"/>
      <c r="C19" s="17" t="s">
        <v>38</v>
      </c>
      <c r="D19" s="18">
        <v>16.975308641975307</v>
      </c>
      <c r="E19" s="18">
        <v>13.379073756432247</v>
      </c>
      <c r="F19" s="18">
        <v>11.025641025641026</v>
      </c>
      <c r="G19" s="18">
        <v>13.46153846153846</v>
      </c>
      <c r="H19" s="18">
        <v>11.363636363636362</v>
      </c>
      <c r="I19" s="18">
        <v>12.58064516129032</v>
      </c>
      <c r="J19" s="19">
        <v>12.459016393442623</v>
      </c>
    </row>
    <row r="20" spans="2:10" x14ac:dyDescent="0.3">
      <c r="B20" s="17"/>
      <c r="C20" s="17" t="s">
        <v>39</v>
      </c>
      <c r="D20" s="18">
        <v>0.61728395061728392</v>
      </c>
      <c r="E20" s="18">
        <v>0.51457975986277882</v>
      </c>
      <c r="F20" s="18">
        <v>0.76923076923076927</v>
      </c>
      <c r="G20" s="18">
        <v>1.2820512820512819</v>
      </c>
      <c r="H20" s="18">
        <v>0.97402597402597402</v>
      </c>
      <c r="I20" s="18">
        <v>0</v>
      </c>
      <c r="J20" s="19">
        <v>0.65573770491803274</v>
      </c>
    </row>
    <row r="21" spans="2:10" x14ac:dyDescent="0.3">
      <c r="B21" s="17"/>
      <c r="C21" s="17" t="s">
        <v>40</v>
      </c>
      <c r="D21" s="18">
        <v>0.30864197530864196</v>
      </c>
      <c r="E21" s="18">
        <v>0</v>
      </c>
      <c r="F21" s="18">
        <v>0.76923076923076927</v>
      </c>
      <c r="G21" s="18">
        <v>0</v>
      </c>
      <c r="H21" s="18">
        <v>0.32467532467532467</v>
      </c>
      <c r="I21" s="18">
        <v>0.32258064516129031</v>
      </c>
      <c r="J21" s="19">
        <v>0.98360655737704927</v>
      </c>
    </row>
    <row r="22" spans="2:10" x14ac:dyDescent="0.3">
      <c r="B22" s="17"/>
      <c r="C22" s="17" t="s">
        <v>41</v>
      </c>
      <c r="D22" s="18">
        <v>0.61728395061728392</v>
      </c>
      <c r="E22" s="18">
        <v>1.2006861063464835</v>
      </c>
      <c r="F22" s="18">
        <v>0.76923076923076927</v>
      </c>
      <c r="G22" s="18">
        <v>0.32051282051282048</v>
      </c>
      <c r="H22" s="18">
        <v>0.32467532467532467</v>
      </c>
      <c r="I22" s="18">
        <v>1.935483870967742</v>
      </c>
      <c r="J22" s="19">
        <v>0.65573770491803274</v>
      </c>
    </row>
    <row r="23" spans="2:10" x14ac:dyDescent="0.3">
      <c r="B23" s="17"/>
      <c r="C23" s="17" t="s">
        <v>42</v>
      </c>
      <c r="D23" s="18">
        <v>1.8518518518518516</v>
      </c>
      <c r="E23" s="18">
        <v>1.0291595197255576</v>
      </c>
      <c r="F23" s="18">
        <v>1.5384615384615385</v>
      </c>
      <c r="G23" s="18">
        <v>1.9230769230769231</v>
      </c>
      <c r="H23" s="18">
        <v>0.32467532467532467</v>
      </c>
      <c r="I23" s="18">
        <v>0.64516129032258063</v>
      </c>
      <c r="J23" s="19">
        <v>0.32786885245901637</v>
      </c>
    </row>
    <row r="24" spans="2:10" x14ac:dyDescent="0.3">
      <c r="B24" s="17"/>
      <c r="C24" s="17" t="s">
        <v>43</v>
      </c>
      <c r="D24" s="18">
        <v>1.5432098765432098</v>
      </c>
      <c r="E24" s="18">
        <v>1.5437392795883362</v>
      </c>
      <c r="F24" s="18">
        <v>1.5384615384615385</v>
      </c>
      <c r="G24" s="18">
        <v>0.64102564102564097</v>
      </c>
      <c r="H24" s="18">
        <v>0</v>
      </c>
      <c r="I24" s="18">
        <v>0.32258064516129031</v>
      </c>
      <c r="J24" s="19">
        <v>1.639344262295082</v>
      </c>
    </row>
    <row r="25" spans="2:10" x14ac:dyDescent="0.3">
      <c r="B25" s="17"/>
      <c r="C25" s="17" t="s">
        <v>44</v>
      </c>
      <c r="D25" s="18">
        <v>0.61728395061728392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0</v>
      </c>
    </row>
    <row r="26" spans="2:10" x14ac:dyDescent="0.3">
      <c r="B26" s="17"/>
      <c r="C26" s="17" t="s">
        <v>45</v>
      </c>
      <c r="D26" s="18">
        <v>0.92592592592592582</v>
      </c>
      <c r="E26" s="18">
        <v>1.8867924528301887</v>
      </c>
      <c r="F26" s="18">
        <v>0.76923076923076927</v>
      </c>
      <c r="G26" s="18">
        <v>1.6025641025641024</v>
      </c>
      <c r="H26" s="18">
        <v>0.97402597402597402</v>
      </c>
      <c r="I26" s="18">
        <v>0</v>
      </c>
      <c r="J26" s="19">
        <v>0.98360655737704927</v>
      </c>
    </row>
    <row r="27" spans="2:10" x14ac:dyDescent="0.3">
      <c r="B27" s="17"/>
      <c r="C27" s="17" t="s">
        <v>46</v>
      </c>
      <c r="D27" s="18">
        <v>2.4691358024691357</v>
      </c>
      <c r="E27" s="18">
        <v>1.7152658662092626</v>
      </c>
      <c r="F27" s="18">
        <v>2.0512820512820511</v>
      </c>
      <c r="G27" s="18">
        <v>1.9230769230769231</v>
      </c>
      <c r="H27" s="18">
        <v>0.64935064935064934</v>
      </c>
      <c r="I27" s="18">
        <v>1.2903225806451613</v>
      </c>
      <c r="J27" s="19">
        <v>0.65573770491803274</v>
      </c>
    </row>
    <row r="28" spans="2:10" x14ac:dyDescent="0.3">
      <c r="B28" s="17"/>
      <c r="C28" s="17" t="s">
        <v>47</v>
      </c>
      <c r="D28" s="18">
        <v>0.92592592592592582</v>
      </c>
      <c r="E28" s="18">
        <v>0.34305317324185247</v>
      </c>
      <c r="F28" s="18">
        <v>0.76923076923076927</v>
      </c>
      <c r="G28" s="18">
        <v>0.32051282051282048</v>
      </c>
      <c r="H28" s="18">
        <v>0.32467532467532467</v>
      </c>
      <c r="I28" s="18">
        <v>0.32258064516129031</v>
      </c>
      <c r="J28" s="19">
        <v>0</v>
      </c>
    </row>
    <row r="29" spans="2:10" x14ac:dyDescent="0.3">
      <c r="B29" s="17"/>
      <c r="C29" s="17" t="s">
        <v>48</v>
      </c>
      <c r="D29" s="18">
        <v>0.92592592592592582</v>
      </c>
      <c r="E29" s="18">
        <v>0</v>
      </c>
      <c r="F29" s="18">
        <v>0.51282051282051277</v>
      </c>
      <c r="G29" s="18">
        <v>1.2820512820512819</v>
      </c>
      <c r="H29" s="18">
        <v>0</v>
      </c>
      <c r="I29" s="18">
        <v>0</v>
      </c>
      <c r="J29" s="19">
        <v>0</v>
      </c>
    </row>
    <row r="30" spans="2:10" x14ac:dyDescent="0.3">
      <c r="B30" s="17"/>
      <c r="C30" s="17" t="s">
        <v>49</v>
      </c>
      <c r="D30" s="18">
        <v>0.61728395061728392</v>
      </c>
      <c r="E30" s="18">
        <v>1.3722126929674099</v>
      </c>
      <c r="F30" s="18">
        <v>1.5384615384615385</v>
      </c>
      <c r="G30" s="18">
        <v>1.2820512820512819</v>
      </c>
      <c r="H30" s="18">
        <v>0</v>
      </c>
      <c r="I30" s="18">
        <v>0</v>
      </c>
      <c r="J30" s="19">
        <v>0</v>
      </c>
    </row>
    <row r="31" spans="2:10" x14ac:dyDescent="0.3">
      <c r="B31" s="17"/>
      <c r="C31" s="17" t="s">
        <v>50</v>
      </c>
      <c r="D31" s="18">
        <v>0</v>
      </c>
      <c r="E31" s="18">
        <v>0.51457975986277882</v>
      </c>
      <c r="F31" s="18">
        <v>0.51282051282051277</v>
      </c>
      <c r="G31" s="18">
        <v>1.2820512820512819</v>
      </c>
      <c r="H31" s="18">
        <v>0</v>
      </c>
      <c r="I31" s="18">
        <v>0</v>
      </c>
      <c r="J31" s="19">
        <v>0</v>
      </c>
    </row>
    <row r="32" spans="2:10" x14ac:dyDescent="0.3">
      <c r="B32" s="17"/>
      <c r="C32" s="17" t="s">
        <v>51</v>
      </c>
      <c r="D32" s="18">
        <v>0</v>
      </c>
      <c r="E32" s="18">
        <v>1.543739279588336</v>
      </c>
      <c r="F32" s="18">
        <v>2.5641025641025639</v>
      </c>
      <c r="G32" s="18">
        <v>1.9230769230769229</v>
      </c>
      <c r="H32" s="18">
        <v>0.97402597402597402</v>
      </c>
      <c r="I32" s="18">
        <v>0.64516129032258063</v>
      </c>
      <c r="J32" s="19">
        <v>0.98360655737704916</v>
      </c>
    </row>
    <row r="33" spans="2:10" ht="15" thickBot="1" x14ac:dyDescent="0.35">
      <c r="B33" s="21"/>
      <c r="C33" s="21" t="s">
        <v>52</v>
      </c>
      <c r="D33" s="22">
        <v>0</v>
      </c>
      <c r="E33" s="22">
        <v>0</v>
      </c>
      <c r="F33" s="22">
        <v>0.25641025641025639</v>
      </c>
      <c r="G33" s="22">
        <v>0.96153846153846156</v>
      </c>
      <c r="H33" s="22">
        <v>0.32467532467532467</v>
      </c>
      <c r="I33" s="22">
        <v>0</v>
      </c>
      <c r="J33" s="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24"/>
  <sheetViews>
    <sheetView workbookViewId="0">
      <selection activeCell="E10" sqref="E10"/>
    </sheetView>
  </sheetViews>
  <sheetFormatPr defaultRowHeight="14.4" x14ac:dyDescent="0.3"/>
  <cols>
    <col min="2" max="2" width="11.5546875" bestFit="1" customWidth="1"/>
    <col min="3" max="3" width="8.33203125" bestFit="1" customWidth="1"/>
    <col min="4" max="4" width="15.88671875" bestFit="1" customWidth="1"/>
    <col min="6" max="6" width="10.88671875" bestFit="1" customWidth="1"/>
    <col min="7" max="7" width="11.5546875" bestFit="1" customWidth="1"/>
    <col min="8" max="8" width="8.33203125" bestFit="1" customWidth="1"/>
    <col min="9" max="9" width="15.88671875" bestFit="1" customWidth="1"/>
    <col min="11" max="11" width="10.88671875" bestFit="1" customWidth="1"/>
    <col min="12" max="12" width="12" bestFit="1" customWidth="1"/>
    <col min="14" max="14" width="15.88671875" bestFit="1" customWidth="1"/>
    <col min="16" max="16" width="10.88671875" bestFit="1" customWidth="1"/>
    <col min="17" max="17" width="11.5546875" bestFit="1" customWidth="1"/>
    <col min="19" max="19" width="15.88671875" bestFit="1" customWidth="1"/>
  </cols>
  <sheetData>
    <row r="3" spans="1:19" x14ac:dyDescent="0.3">
      <c r="A3" s="34" t="s">
        <v>12</v>
      </c>
      <c r="B3" t="s">
        <v>1</v>
      </c>
      <c r="C3" t="s">
        <v>8</v>
      </c>
      <c r="D3" t="s">
        <v>10</v>
      </c>
      <c r="F3" s="34" t="s">
        <v>13</v>
      </c>
      <c r="G3" t="s">
        <v>1</v>
      </c>
      <c r="H3" t="s">
        <v>8</v>
      </c>
      <c r="I3" t="s">
        <v>10</v>
      </c>
      <c r="K3" s="34" t="s">
        <v>14</v>
      </c>
      <c r="L3" t="s">
        <v>1</v>
      </c>
      <c r="M3" t="s">
        <v>8</v>
      </c>
      <c r="N3" t="s">
        <v>10</v>
      </c>
      <c r="P3" s="34" t="s">
        <v>15</v>
      </c>
      <c r="Q3" t="s">
        <v>1</v>
      </c>
      <c r="R3" t="s">
        <v>8</v>
      </c>
      <c r="S3" t="s">
        <v>10</v>
      </c>
    </row>
    <row r="4" spans="1:19" x14ac:dyDescent="0.3">
      <c r="A4" t="s">
        <v>0</v>
      </c>
      <c r="B4" t="s">
        <v>3</v>
      </c>
      <c r="C4" s="1" t="s">
        <v>9</v>
      </c>
      <c r="D4" t="s">
        <v>11</v>
      </c>
      <c r="F4" t="s">
        <v>0</v>
      </c>
      <c r="G4" t="s">
        <v>3</v>
      </c>
      <c r="H4" s="1" t="s">
        <v>9</v>
      </c>
      <c r="I4" t="s">
        <v>11</v>
      </c>
      <c r="K4" t="s">
        <v>0</v>
      </c>
      <c r="L4" t="s">
        <v>3</v>
      </c>
      <c r="M4" s="1" t="s">
        <v>9</v>
      </c>
      <c r="N4" t="s">
        <v>11</v>
      </c>
      <c r="P4" t="s">
        <v>0</v>
      </c>
      <c r="Q4" t="s">
        <v>3</v>
      </c>
      <c r="R4" s="1" t="s">
        <v>9</v>
      </c>
      <c r="S4" t="s">
        <v>11</v>
      </c>
    </row>
    <row r="5" spans="1:19" x14ac:dyDescent="0.3">
      <c r="A5">
        <v>1</v>
      </c>
      <c r="B5" s="3">
        <v>18.666552446000004</v>
      </c>
      <c r="C5" s="10">
        <v>0.58429030776297664</v>
      </c>
      <c r="F5">
        <v>1</v>
      </c>
      <c r="G5" s="3">
        <v>12.863165464999998</v>
      </c>
      <c r="H5" s="10">
        <v>0.56874509251243244</v>
      </c>
      <c r="K5">
        <v>1</v>
      </c>
      <c r="L5" s="3">
        <v>18.106391686000002</v>
      </c>
      <c r="M5" s="10">
        <v>0.49036857272865148</v>
      </c>
      <c r="P5">
        <v>1</v>
      </c>
      <c r="Q5" s="3">
        <v>10.397371232000001</v>
      </c>
      <c r="R5" s="10">
        <v>0.51762208067940552</v>
      </c>
    </row>
    <row r="6" spans="1:19" x14ac:dyDescent="0.3">
      <c r="A6">
        <v>2</v>
      </c>
      <c r="B6" s="3">
        <v>19.407303014000004</v>
      </c>
      <c r="C6" s="10">
        <v>0.55872225459553959</v>
      </c>
      <c r="D6">
        <v>1</v>
      </c>
      <c r="F6">
        <v>2</v>
      </c>
      <c r="G6" s="3">
        <v>15.22873353</v>
      </c>
      <c r="H6" s="10">
        <v>0.51437559974249025</v>
      </c>
      <c r="I6">
        <v>0</v>
      </c>
      <c r="K6">
        <v>2</v>
      </c>
      <c r="L6" s="3">
        <v>17.592251672000003</v>
      </c>
      <c r="M6" s="10">
        <v>0.48637689407412665</v>
      </c>
      <c r="N6">
        <v>0</v>
      </c>
      <c r="P6">
        <v>2</v>
      </c>
      <c r="Q6" s="3">
        <v>11.212156815000002</v>
      </c>
      <c r="R6" s="10">
        <v>0.4628790006553517</v>
      </c>
      <c r="S6">
        <v>0</v>
      </c>
    </row>
    <row r="7" spans="1:19" x14ac:dyDescent="0.3">
      <c r="A7">
        <v>3</v>
      </c>
      <c r="B7" s="3">
        <v>15.557908282</v>
      </c>
      <c r="C7" s="10">
        <v>0.54472869130933366</v>
      </c>
      <c r="F7">
        <v>3</v>
      </c>
      <c r="G7" s="3">
        <v>14.797445797000002</v>
      </c>
      <c r="H7" s="10">
        <v>0.51081658089913995</v>
      </c>
      <c r="K7">
        <v>3</v>
      </c>
      <c r="L7" s="3">
        <v>21.536988106999999</v>
      </c>
      <c r="M7" s="10">
        <v>0.49716844748312489</v>
      </c>
      <c r="P7">
        <v>3</v>
      </c>
      <c r="Q7" s="3">
        <v>12.772490499000002</v>
      </c>
      <c r="R7" s="10">
        <v>0.44409794722998075</v>
      </c>
    </row>
    <row r="8" spans="1:19" x14ac:dyDescent="0.3">
      <c r="A8">
        <v>4</v>
      </c>
      <c r="B8" s="3">
        <v>16.523831302999998</v>
      </c>
      <c r="C8" s="10">
        <v>0.5359012592923148</v>
      </c>
      <c r="F8">
        <v>4</v>
      </c>
      <c r="G8" s="3">
        <v>15.332910153</v>
      </c>
      <c r="H8" s="10">
        <v>0.49707761315753696</v>
      </c>
      <c r="K8">
        <v>4</v>
      </c>
      <c r="L8" s="3">
        <v>25.394236513999999</v>
      </c>
      <c r="M8" s="10">
        <v>0.5026519237684286</v>
      </c>
      <c r="P8">
        <v>4</v>
      </c>
      <c r="Q8" s="3">
        <v>11.603232029000001</v>
      </c>
      <c r="R8" s="10">
        <v>0.44153482944831896</v>
      </c>
    </row>
    <row r="9" spans="1:19" x14ac:dyDescent="0.3">
      <c r="A9">
        <v>5</v>
      </c>
      <c r="B9" s="3">
        <v>16.836576486999999</v>
      </c>
      <c r="C9" s="10">
        <v>0.51852388973795482</v>
      </c>
      <c r="D9">
        <v>0</v>
      </c>
      <c r="F9">
        <v>5</v>
      </c>
      <c r="G9" s="3">
        <v>15.802406151000003</v>
      </c>
      <c r="H9" s="10">
        <v>0.48822927328556792</v>
      </c>
      <c r="I9">
        <v>1</v>
      </c>
      <c r="K9">
        <v>5</v>
      </c>
      <c r="L9" s="3">
        <v>21.793834284999996</v>
      </c>
      <c r="M9" s="10">
        <v>0.48692579505300354</v>
      </c>
      <c r="N9">
        <v>1</v>
      </c>
      <c r="P9">
        <v>5</v>
      </c>
      <c r="Q9" s="3">
        <v>13.928085896000001</v>
      </c>
      <c r="R9" s="10">
        <v>0.44238018309100713</v>
      </c>
      <c r="S9">
        <v>0</v>
      </c>
    </row>
    <row r="10" spans="1:19" x14ac:dyDescent="0.3">
      <c r="A10">
        <v>6</v>
      </c>
      <c r="B10" s="3">
        <v>17.774493297999999</v>
      </c>
      <c r="C10" s="10">
        <v>0.50109286839831246</v>
      </c>
      <c r="F10">
        <v>6</v>
      </c>
      <c r="G10" s="3">
        <v>16.451368098000003</v>
      </c>
      <c r="H10" s="10">
        <v>0.48426902788244164</v>
      </c>
      <c r="K10">
        <v>6</v>
      </c>
      <c r="L10" s="3">
        <v>25.844985211999994</v>
      </c>
      <c r="M10" s="10">
        <v>0.4776144097241371</v>
      </c>
      <c r="P10">
        <v>6</v>
      </c>
      <c r="Q10" s="3">
        <v>12.969298713999997</v>
      </c>
      <c r="R10" s="10">
        <v>0.44845274335434687</v>
      </c>
    </row>
    <row r="11" spans="1:19" x14ac:dyDescent="0.3">
      <c r="A11">
        <v>7</v>
      </c>
      <c r="B11" s="3">
        <v>19.729134873</v>
      </c>
      <c r="C11" s="10">
        <v>0.4906595164796364</v>
      </c>
      <c r="F11">
        <v>7</v>
      </c>
      <c r="G11" s="3">
        <v>16.139255901000002</v>
      </c>
      <c r="H11" s="10">
        <v>0.47665578330720543</v>
      </c>
      <c r="K11">
        <v>7</v>
      </c>
      <c r="L11" s="3">
        <v>14.842999214000001</v>
      </c>
      <c r="M11" s="10">
        <v>0.4819415983606557</v>
      </c>
      <c r="P11">
        <v>7</v>
      </c>
      <c r="Q11" s="3">
        <v>21.982814274999999</v>
      </c>
      <c r="R11" s="10">
        <v>0.43128955748037667</v>
      </c>
    </row>
    <row r="12" spans="1:19" x14ac:dyDescent="0.3">
      <c r="A12">
        <v>8</v>
      </c>
      <c r="B12" s="3">
        <v>19.906088989999997</v>
      </c>
      <c r="C12" s="10">
        <v>0.48666482096714658</v>
      </c>
      <c r="D12">
        <v>0</v>
      </c>
      <c r="F12">
        <v>8</v>
      </c>
      <c r="G12" s="3">
        <v>17.631717299999998</v>
      </c>
      <c r="H12" s="10">
        <v>0.48498875495317545</v>
      </c>
      <c r="I12">
        <v>1</v>
      </c>
      <c r="K12">
        <v>8</v>
      </c>
      <c r="L12" s="3">
        <v>14.210494272999997</v>
      </c>
      <c r="M12" s="10">
        <v>0.47998173884423867</v>
      </c>
      <c r="N12">
        <v>0</v>
      </c>
      <c r="P12">
        <v>8</v>
      </c>
      <c r="Q12" s="3">
        <v>15.636600488999996</v>
      </c>
      <c r="R12" s="10">
        <v>0.47765075908788479</v>
      </c>
      <c r="S12">
        <v>1</v>
      </c>
    </row>
    <row r="13" spans="1:19" x14ac:dyDescent="0.3">
      <c r="A13">
        <v>9</v>
      </c>
      <c r="B13" s="3">
        <v>20.042825119</v>
      </c>
      <c r="C13" s="10">
        <v>0.48252371554084167</v>
      </c>
      <c r="F13">
        <v>9</v>
      </c>
      <c r="G13" s="3">
        <v>17.549149234999998</v>
      </c>
      <c r="H13" s="10">
        <v>0.47857209694020786</v>
      </c>
      <c r="K13">
        <v>9</v>
      </c>
      <c r="L13" s="3">
        <v>25.237142274</v>
      </c>
      <c r="M13" s="10">
        <v>0.4623751218709245</v>
      </c>
      <c r="P13">
        <v>9</v>
      </c>
      <c r="Q13" s="3">
        <v>8.5016770669999993</v>
      </c>
      <c r="R13" s="10">
        <v>0.42846643802057816</v>
      </c>
    </row>
    <row r="14" spans="1:19" x14ac:dyDescent="0.3">
      <c r="A14">
        <v>10</v>
      </c>
      <c r="B14" s="3">
        <v>18.796459220000003</v>
      </c>
      <c r="C14" s="10">
        <v>0.47824229804047208</v>
      </c>
      <c r="F14">
        <v>10</v>
      </c>
      <c r="G14" s="3">
        <v>18.554094752000001</v>
      </c>
      <c r="H14" s="10">
        <v>0.48713120638320412</v>
      </c>
      <c r="K14">
        <v>10</v>
      </c>
      <c r="L14" s="3">
        <v>15.712178372999999</v>
      </c>
      <c r="M14" s="10">
        <v>0.45887445887445882</v>
      </c>
      <c r="P14">
        <v>10</v>
      </c>
      <c r="Q14" s="3">
        <v>11.986244514999999</v>
      </c>
      <c r="R14" s="10">
        <v>0.41864945573644152</v>
      </c>
    </row>
    <row r="15" spans="1:19" x14ac:dyDescent="0.3">
      <c r="A15">
        <v>11</v>
      </c>
      <c r="B15" s="3">
        <v>17.538875876999999</v>
      </c>
      <c r="C15" s="10">
        <v>0.47423713668143869</v>
      </c>
      <c r="D15">
        <v>1</v>
      </c>
      <c r="F15">
        <v>11</v>
      </c>
      <c r="G15" s="3">
        <v>13.857515743999997</v>
      </c>
      <c r="H15" s="10">
        <v>0.49329029690712539</v>
      </c>
      <c r="I15">
        <v>2</v>
      </c>
      <c r="K15">
        <v>11</v>
      </c>
      <c r="L15" s="3">
        <v>16.749983615000005</v>
      </c>
      <c r="M15" s="10">
        <v>0.44425170943518699</v>
      </c>
      <c r="N15">
        <v>0</v>
      </c>
      <c r="P15">
        <v>11</v>
      </c>
      <c r="Q15" s="3">
        <v>13.627363744</v>
      </c>
      <c r="R15" s="10">
        <v>0.36256690614534742</v>
      </c>
      <c r="S15">
        <v>0</v>
      </c>
    </row>
    <row r="16" spans="1:19" x14ac:dyDescent="0.3">
      <c r="A16">
        <v>12</v>
      </c>
      <c r="B16" s="3">
        <v>17.700626114999999</v>
      </c>
      <c r="C16" s="10">
        <v>0.47496832918875809</v>
      </c>
      <c r="F16">
        <v>12</v>
      </c>
      <c r="G16" s="3">
        <v>13.846501341000002</v>
      </c>
      <c r="H16" s="10">
        <v>0.48760839899634645</v>
      </c>
      <c r="K16">
        <v>12</v>
      </c>
      <c r="L16" s="3">
        <v>20.211033634000003</v>
      </c>
      <c r="M16" s="10">
        <v>0.43884438844388446</v>
      </c>
      <c r="P16">
        <v>12</v>
      </c>
      <c r="Q16" s="3">
        <v>14.414006325999997</v>
      </c>
      <c r="R16" s="10">
        <v>0.41323810869481442</v>
      </c>
    </row>
    <row r="17" spans="1:19" x14ac:dyDescent="0.3">
      <c r="A17">
        <v>13</v>
      </c>
      <c r="B17" s="3">
        <v>16.451958987999998</v>
      </c>
      <c r="C17" s="10">
        <v>0.4753909843606256</v>
      </c>
      <c r="F17">
        <v>13</v>
      </c>
      <c r="G17" s="3">
        <v>17.818309716999998</v>
      </c>
      <c r="H17" s="10">
        <v>0.4835087719298245</v>
      </c>
      <c r="K17">
        <v>13</v>
      </c>
      <c r="L17" s="3">
        <v>18.709703491999999</v>
      </c>
      <c r="M17" s="10">
        <v>0.43945307989006183</v>
      </c>
      <c r="P17">
        <v>13</v>
      </c>
      <c r="Q17" s="3">
        <v>14.542635795999999</v>
      </c>
      <c r="R17" s="10">
        <v>0.4149392461967793</v>
      </c>
    </row>
    <row r="18" spans="1:19" x14ac:dyDescent="0.3">
      <c r="A18">
        <v>14</v>
      </c>
      <c r="B18" s="3">
        <v>20.543364724</v>
      </c>
      <c r="C18" s="10">
        <v>0.4720411348820126</v>
      </c>
      <c r="D18">
        <v>0</v>
      </c>
      <c r="F18">
        <v>14</v>
      </c>
      <c r="G18" s="3">
        <v>20.709971471999999</v>
      </c>
      <c r="H18" s="10">
        <v>0.4725974460427505</v>
      </c>
      <c r="I18">
        <v>0</v>
      </c>
      <c r="K18">
        <v>14</v>
      </c>
      <c r="L18" s="3">
        <v>16.734595899000002</v>
      </c>
      <c r="M18" s="10">
        <v>0.43768908201048928</v>
      </c>
      <c r="N18">
        <v>0</v>
      </c>
      <c r="P18">
        <v>14</v>
      </c>
      <c r="Q18" s="3">
        <v>11.257801283000001</v>
      </c>
      <c r="R18" s="10">
        <v>0.39590776226047419</v>
      </c>
      <c r="S18">
        <v>0</v>
      </c>
    </row>
    <row r="19" spans="1:19" x14ac:dyDescent="0.3">
      <c r="A19">
        <v>15</v>
      </c>
      <c r="B19" s="3">
        <v>18.733176776999997</v>
      </c>
      <c r="C19" s="10">
        <v>0.47431794760535861</v>
      </c>
      <c r="F19">
        <v>15</v>
      </c>
      <c r="G19" s="3">
        <v>22.249888964</v>
      </c>
      <c r="H19" s="10">
        <v>0.47374015557810317</v>
      </c>
      <c r="K19">
        <v>15</v>
      </c>
      <c r="L19" s="3">
        <v>17.550452842999999</v>
      </c>
      <c r="M19" s="10">
        <v>0.44352965059887672</v>
      </c>
      <c r="P19">
        <v>15</v>
      </c>
      <c r="Q19" s="3">
        <v>13.175446610000002</v>
      </c>
      <c r="R19" s="10">
        <v>0.38915794407123877</v>
      </c>
    </row>
    <row r="20" spans="1:19" x14ac:dyDescent="0.3">
      <c r="A20">
        <v>16</v>
      </c>
      <c r="B20" s="3">
        <v>18.810099305999998</v>
      </c>
      <c r="C20" s="10">
        <v>0.47078693857124981</v>
      </c>
      <c r="F20">
        <v>16</v>
      </c>
      <c r="G20" s="3">
        <v>18.771192966999998</v>
      </c>
      <c r="H20" s="10">
        <v>0.47167295016798755</v>
      </c>
      <c r="K20">
        <v>16</v>
      </c>
      <c r="L20" s="3">
        <v>14.807876387</v>
      </c>
      <c r="M20" s="10">
        <v>0.43636918072779018</v>
      </c>
      <c r="P20">
        <v>16</v>
      </c>
      <c r="Q20" s="3">
        <v>15.910171367</v>
      </c>
      <c r="R20" s="10">
        <v>0.39613791289481187</v>
      </c>
    </row>
    <row r="21" spans="1:19" x14ac:dyDescent="0.3">
      <c r="A21">
        <v>17</v>
      </c>
      <c r="B21" s="3">
        <v>21.297245274999995</v>
      </c>
      <c r="C21" s="10">
        <v>0.47234569539352933</v>
      </c>
      <c r="D21">
        <v>2</v>
      </c>
      <c r="F21">
        <v>17</v>
      </c>
      <c r="G21" s="3">
        <v>20.628907736999999</v>
      </c>
      <c r="H21" s="10">
        <v>0.47035118019573974</v>
      </c>
      <c r="I21">
        <v>0</v>
      </c>
      <c r="K21">
        <v>17</v>
      </c>
      <c r="L21" s="3">
        <v>17.126204818999998</v>
      </c>
      <c r="M21" s="10">
        <v>0.43449080161443376</v>
      </c>
      <c r="N21">
        <v>0</v>
      </c>
      <c r="P21">
        <v>17</v>
      </c>
      <c r="Q21" s="3">
        <v>17.461306395999998</v>
      </c>
      <c r="R21" s="10">
        <v>0.40627669369779135</v>
      </c>
      <c r="S21">
        <v>0</v>
      </c>
    </row>
    <row r="22" spans="1:19" x14ac:dyDescent="0.3">
      <c r="A22">
        <v>18</v>
      </c>
      <c r="B22" s="3">
        <v>19.865544310000001</v>
      </c>
      <c r="C22" s="10">
        <v>0.48008367934245882</v>
      </c>
      <c r="F22">
        <v>18</v>
      </c>
      <c r="G22" s="3">
        <v>21.209969389000008</v>
      </c>
      <c r="H22" s="10">
        <v>0.47051553872492885</v>
      </c>
      <c r="K22">
        <v>18</v>
      </c>
      <c r="L22" s="3">
        <v>20.152225266000006</v>
      </c>
      <c r="M22" s="10">
        <v>0.43807339449541266</v>
      </c>
      <c r="P22">
        <v>18</v>
      </c>
      <c r="Q22" s="3">
        <v>14.597488891000001</v>
      </c>
      <c r="R22" s="10">
        <v>0.41121612137177771</v>
      </c>
    </row>
    <row r="23" spans="1:19" x14ac:dyDescent="0.3">
      <c r="A23">
        <v>19</v>
      </c>
      <c r="B23" s="3">
        <v>17.626593272999997</v>
      </c>
      <c r="C23" s="10">
        <v>0.47520220703492372</v>
      </c>
      <c r="F23">
        <v>19</v>
      </c>
      <c r="G23" s="3">
        <v>26.113865159000003</v>
      </c>
      <c r="H23" s="10">
        <v>0.46681346335325591</v>
      </c>
      <c r="K23">
        <v>19</v>
      </c>
      <c r="L23" s="3">
        <v>19.420205101999997</v>
      </c>
      <c r="M23" s="10">
        <v>0.43889290279553167</v>
      </c>
      <c r="P23">
        <v>19</v>
      </c>
      <c r="Q23" s="3">
        <v>9.9079268170000017</v>
      </c>
      <c r="R23" s="10">
        <v>0.42243414440315069</v>
      </c>
    </row>
    <row r="24" spans="1:19" x14ac:dyDescent="0.3">
      <c r="A24">
        <v>20</v>
      </c>
      <c r="B24" s="3">
        <v>22.180884257999999</v>
      </c>
      <c r="C24" s="10">
        <v>0.47940863006585943</v>
      </c>
      <c r="D24">
        <v>1</v>
      </c>
      <c r="F24">
        <v>20</v>
      </c>
      <c r="G24" s="3">
        <v>19.680653513999996</v>
      </c>
      <c r="H24" s="10">
        <v>0.47381052378952432</v>
      </c>
      <c r="I24">
        <v>1</v>
      </c>
      <c r="K24">
        <v>20</v>
      </c>
      <c r="L24" s="3">
        <v>21.032783427999998</v>
      </c>
      <c r="M24" s="10">
        <v>0.44128486282360441</v>
      </c>
      <c r="N24">
        <v>0</v>
      </c>
      <c r="P24">
        <v>20</v>
      </c>
      <c r="Q24" s="3">
        <v>10.905359409000003</v>
      </c>
      <c r="R24" s="10">
        <v>0.43601407701621553</v>
      </c>
      <c r="S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O31"/>
  <sheetViews>
    <sheetView tabSelected="1" workbookViewId="0">
      <selection activeCell="C22" sqref="C22"/>
    </sheetView>
  </sheetViews>
  <sheetFormatPr defaultRowHeight="14.4" x14ac:dyDescent="0.3"/>
  <cols>
    <col min="1" max="1" width="10.88671875" bestFit="1" customWidth="1"/>
    <col min="2" max="2" width="11.5546875" bestFit="1" customWidth="1"/>
    <col min="3" max="3" width="16.88671875" bestFit="1" customWidth="1"/>
    <col min="5" max="5" width="10.88671875" bestFit="1" customWidth="1"/>
    <col min="6" max="6" width="11.5546875" bestFit="1" customWidth="1"/>
    <col min="7" max="7" width="16.88671875" bestFit="1" customWidth="1"/>
    <col min="9" max="9" width="10.88671875" bestFit="1" customWidth="1"/>
    <col min="10" max="10" width="11.5546875" bestFit="1" customWidth="1"/>
    <col min="11" max="11" width="16.88671875" bestFit="1" customWidth="1"/>
    <col min="13" max="13" width="10.88671875" bestFit="1" customWidth="1"/>
    <col min="14" max="14" width="11.5546875" bestFit="1" customWidth="1"/>
    <col min="15" max="15" width="16.88671875" bestFit="1" customWidth="1"/>
  </cols>
  <sheetData>
    <row r="3" spans="1:15" x14ac:dyDescent="0.3">
      <c r="A3" s="34" t="s">
        <v>58</v>
      </c>
      <c r="B3" t="s">
        <v>1</v>
      </c>
      <c r="C3" t="s">
        <v>59</v>
      </c>
      <c r="E3" s="34" t="s">
        <v>61</v>
      </c>
      <c r="F3" t="s">
        <v>1</v>
      </c>
      <c r="G3" t="s">
        <v>59</v>
      </c>
      <c r="I3" s="34" t="s">
        <v>62</v>
      </c>
      <c r="J3" t="s">
        <v>1</v>
      </c>
      <c r="K3" t="s">
        <v>59</v>
      </c>
      <c r="M3" s="34" t="s">
        <v>63</v>
      </c>
      <c r="N3" t="s">
        <v>1</v>
      </c>
      <c r="O3" t="s">
        <v>59</v>
      </c>
    </row>
    <row r="4" spans="1:15" x14ac:dyDescent="0.3">
      <c r="A4" t="s">
        <v>0</v>
      </c>
      <c r="B4" t="s">
        <v>3</v>
      </c>
      <c r="C4" s="1" t="s">
        <v>60</v>
      </c>
      <c r="E4" t="s">
        <v>0</v>
      </c>
      <c r="F4" t="s">
        <v>3</v>
      </c>
      <c r="G4" s="1" t="s">
        <v>60</v>
      </c>
      <c r="I4" t="s">
        <v>0</v>
      </c>
      <c r="J4" t="s">
        <v>3</v>
      </c>
      <c r="K4" s="1" t="s">
        <v>60</v>
      </c>
      <c r="M4" t="s">
        <v>0</v>
      </c>
      <c r="N4" t="s">
        <v>3</v>
      </c>
      <c r="O4" s="1" t="s">
        <v>60</v>
      </c>
    </row>
    <row r="5" spans="1:15" x14ac:dyDescent="0.3">
      <c r="A5">
        <v>1</v>
      </c>
      <c r="B5" s="3">
        <v>29.46822081332926</v>
      </c>
      <c r="C5" s="8">
        <v>2649.6</v>
      </c>
      <c r="E5">
        <v>1</v>
      </c>
      <c r="F5" s="3">
        <v>17.526339005479713</v>
      </c>
      <c r="G5" s="8">
        <v>1984</v>
      </c>
      <c r="I5">
        <v>1</v>
      </c>
      <c r="J5" s="31">
        <v>5.3788990029999999</v>
      </c>
      <c r="K5" s="8">
        <v>1626</v>
      </c>
      <c r="M5">
        <v>1</v>
      </c>
      <c r="N5" s="3">
        <v>48.965475290701292</v>
      </c>
      <c r="O5" s="8">
        <v>1213</v>
      </c>
    </row>
    <row r="6" spans="1:15" x14ac:dyDescent="0.3">
      <c r="A6">
        <v>2</v>
      </c>
      <c r="B6" s="3">
        <v>44.942746248680017</v>
      </c>
      <c r="C6" s="8">
        <v>2291.1999999999998</v>
      </c>
      <c r="E6">
        <v>2</v>
      </c>
      <c r="F6" s="3">
        <v>24.54968724807166</v>
      </c>
      <c r="G6" s="8">
        <v>2899</v>
      </c>
      <c r="I6">
        <v>2</v>
      </c>
      <c r="J6" s="31">
        <v>5.6051442320000024</v>
      </c>
      <c r="K6" s="8">
        <v>1574</v>
      </c>
      <c r="M6">
        <v>2</v>
      </c>
      <c r="N6" s="3">
        <v>55.595999403852133</v>
      </c>
      <c r="O6" s="8">
        <v>1232</v>
      </c>
    </row>
    <row r="7" spans="1:15" x14ac:dyDescent="0.3">
      <c r="A7">
        <v>3</v>
      </c>
      <c r="B7" s="3">
        <v>49.332539937655071</v>
      </c>
      <c r="C7" s="8">
        <v>1900.8</v>
      </c>
      <c r="E7">
        <v>3</v>
      </c>
      <c r="F7" s="3">
        <v>23.515364572423199</v>
      </c>
      <c r="G7" s="8">
        <v>2336</v>
      </c>
      <c r="I7">
        <v>3</v>
      </c>
      <c r="J7" s="31">
        <v>7.4272298753000001</v>
      </c>
      <c r="K7" s="8">
        <v>1638</v>
      </c>
      <c r="M7">
        <v>3</v>
      </c>
      <c r="N7" s="3">
        <v>65.137458402006061</v>
      </c>
      <c r="O7" s="8">
        <v>1094</v>
      </c>
    </row>
    <row r="8" spans="1:15" x14ac:dyDescent="0.3">
      <c r="A8">
        <v>4</v>
      </c>
      <c r="B8" s="3">
        <v>60.090908131337216</v>
      </c>
      <c r="C8" s="8">
        <v>1491.2</v>
      </c>
      <c r="E8">
        <v>4</v>
      </c>
      <c r="F8" s="3">
        <v>29.236034091318121</v>
      </c>
      <c r="G8" s="8">
        <v>1914</v>
      </c>
      <c r="I8">
        <v>4</v>
      </c>
      <c r="J8" s="31">
        <v>9.9961470570000017</v>
      </c>
      <c r="K8" s="8">
        <v>1286</v>
      </c>
      <c r="M8">
        <v>4</v>
      </c>
      <c r="N8" s="3">
        <v>66.204371371234927</v>
      </c>
      <c r="O8" s="8">
        <v>976</v>
      </c>
    </row>
    <row r="9" spans="1:15" x14ac:dyDescent="0.3">
      <c r="A9">
        <v>5</v>
      </c>
      <c r="B9" s="3">
        <v>59.716123107964229</v>
      </c>
      <c r="C9" s="8">
        <v>1132.8</v>
      </c>
      <c r="E9">
        <v>5</v>
      </c>
      <c r="F9" s="3">
        <v>34.335175756041025</v>
      </c>
      <c r="G9" s="8">
        <v>2067</v>
      </c>
      <c r="I9">
        <v>5</v>
      </c>
      <c r="J9" s="31">
        <v>9.7014173809999971</v>
      </c>
      <c r="K9" s="8">
        <v>1510</v>
      </c>
      <c r="M9">
        <v>5</v>
      </c>
      <c r="N9" s="3">
        <v>70.039035026408555</v>
      </c>
      <c r="O9" s="8">
        <v>771</v>
      </c>
    </row>
    <row r="10" spans="1:15" x14ac:dyDescent="0.3">
      <c r="A10">
        <v>6</v>
      </c>
      <c r="B10" s="3">
        <v>59.320102415680559</v>
      </c>
      <c r="C10" s="8">
        <v>1209.5999999999999</v>
      </c>
      <c r="E10">
        <v>6</v>
      </c>
      <c r="F10" s="3">
        <v>40.204843933966693</v>
      </c>
      <c r="G10" s="8">
        <v>2061</v>
      </c>
      <c r="I10">
        <v>6</v>
      </c>
      <c r="J10" s="31">
        <v>11.910383549566003</v>
      </c>
      <c r="K10" s="8">
        <v>1843</v>
      </c>
      <c r="M10">
        <v>6</v>
      </c>
      <c r="N10" s="3">
        <v>72.71295806898685</v>
      </c>
      <c r="O10" s="8">
        <v>414</v>
      </c>
    </row>
    <row r="11" spans="1:15" x14ac:dyDescent="0.3">
      <c r="A11">
        <v>7</v>
      </c>
      <c r="B11" s="3">
        <v>73.00343803110384</v>
      </c>
      <c r="C11" s="8">
        <v>995.2</v>
      </c>
      <c r="E11">
        <v>7</v>
      </c>
      <c r="F11" s="3">
        <v>39.492713390641967</v>
      </c>
      <c r="G11" s="8">
        <v>1494</v>
      </c>
      <c r="I11">
        <v>7</v>
      </c>
      <c r="J11" s="31">
        <v>13.787335036499996</v>
      </c>
      <c r="K11" s="8">
        <v>1376</v>
      </c>
      <c r="M11">
        <v>7</v>
      </c>
      <c r="N11" s="3">
        <v>76.686349002156263</v>
      </c>
      <c r="O11" s="8">
        <v>586</v>
      </c>
    </row>
    <row r="12" spans="1:15" x14ac:dyDescent="0.3">
      <c r="A12">
        <v>8</v>
      </c>
      <c r="B12" s="3">
        <v>78.01470051027971</v>
      </c>
      <c r="C12" s="8">
        <v>507.2</v>
      </c>
      <c r="E12">
        <v>8</v>
      </c>
      <c r="F12" s="3">
        <v>41.39520309041653</v>
      </c>
      <c r="G12" s="8">
        <v>1702</v>
      </c>
      <c r="I12">
        <v>8</v>
      </c>
      <c r="J12" s="31">
        <v>13.30579323672</v>
      </c>
      <c r="K12" s="8">
        <v>1414</v>
      </c>
      <c r="M12">
        <v>8</v>
      </c>
      <c r="N12" s="3">
        <v>68.02049818262482</v>
      </c>
      <c r="O12" s="8">
        <v>520</v>
      </c>
    </row>
    <row r="13" spans="1:15" x14ac:dyDescent="0.3">
      <c r="A13">
        <v>9</v>
      </c>
      <c r="B13" s="3">
        <v>83.314427227967286</v>
      </c>
      <c r="C13" s="8">
        <v>372.26666666666665</v>
      </c>
      <c r="E13">
        <v>9</v>
      </c>
      <c r="F13" s="3">
        <v>38.982612576029553</v>
      </c>
      <c r="G13" s="8">
        <v>1296</v>
      </c>
      <c r="I13">
        <v>9</v>
      </c>
      <c r="J13" s="31">
        <v>22.358797813000006</v>
      </c>
      <c r="K13" s="8">
        <v>1850</v>
      </c>
      <c r="M13">
        <v>9</v>
      </c>
      <c r="N13" s="3">
        <v>76.449904403345954</v>
      </c>
      <c r="O13" s="8">
        <v>563</v>
      </c>
    </row>
    <row r="14" spans="1:15" x14ac:dyDescent="0.3">
      <c r="A14">
        <v>10</v>
      </c>
      <c r="B14" s="3">
        <v>86.95842968529206</v>
      </c>
      <c r="C14" s="8">
        <v>305.06666666666666</v>
      </c>
      <c r="E14">
        <v>10</v>
      </c>
      <c r="F14" s="3">
        <v>48.322568082057643</v>
      </c>
      <c r="G14" s="8">
        <v>989</v>
      </c>
      <c r="I14">
        <v>10</v>
      </c>
      <c r="J14" s="31">
        <v>47.869815386999981</v>
      </c>
      <c r="K14" s="8">
        <v>1421</v>
      </c>
      <c r="M14">
        <v>10</v>
      </c>
      <c r="N14" s="3">
        <v>84.607911847857281</v>
      </c>
      <c r="O14" s="8">
        <v>160</v>
      </c>
    </row>
    <row r="15" spans="1:15" x14ac:dyDescent="0.3">
      <c r="A15">
        <v>11</v>
      </c>
      <c r="B15" s="3">
        <v>78.980075412902579</v>
      </c>
      <c r="C15" s="8">
        <v>465.06666666666666</v>
      </c>
      <c r="E15">
        <v>11</v>
      </c>
      <c r="F15" s="3">
        <v>49.341291792499774</v>
      </c>
      <c r="G15" s="8">
        <v>1350</v>
      </c>
      <c r="I15">
        <v>11</v>
      </c>
      <c r="J15" s="31">
        <v>43.891260734299991</v>
      </c>
      <c r="K15" s="8">
        <v>630</v>
      </c>
      <c r="M15">
        <v>11</v>
      </c>
      <c r="N15" s="3">
        <v>86.313525655908535</v>
      </c>
      <c r="O15" s="8">
        <v>101</v>
      </c>
    </row>
    <row r="16" spans="1:15" x14ac:dyDescent="0.3">
      <c r="E16">
        <v>12</v>
      </c>
      <c r="F16" s="3">
        <v>43.220543980046571</v>
      </c>
      <c r="G16">
        <v>1050</v>
      </c>
      <c r="I16">
        <v>12</v>
      </c>
      <c r="J16" s="31">
        <v>92.570451703899991</v>
      </c>
      <c r="K16" s="33" t="s">
        <v>64</v>
      </c>
      <c r="M16">
        <v>12</v>
      </c>
      <c r="N16" s="3">
        <v>87.495869807972724</v>
      </c>
      <c r="O16">
        <v>76</v>
      </c>
    </row>
    <row r="17" spans="5:15" x14ac:dyDescent="0.3">
      <c r="E17">
        <v>13</v>
      </c>
      <c r="F17" s="3">
        <v>47.182812318139277</v>
      </c>
      <c r="G17">
        <v>1446</v>
      </c>
      <c r="I17">
        <v>13</v>
      </c>
      <c r="J17" s="31">
        <v>88.651207325790011</v>
      </c>
      <c r="M17">
        <v>13</v>
      </c>
      <c r="N17" s="3">
        <v>90.957254318577455</v>
      </c>
      <c r="O17">
        <v>63</v>
      </c>
    </row>
    <row r="18" spans="5:15" x14ac:dyDescent="0.3">
      <c r="E18">
        <v>14</v>
      </c>
      <c r="F18" s="3">
        <v>52.542292495531058</v>
      </c>
      <c r="G18">
        <v>1155</v>
      </c>
      <c r="I18">
        <v>14</v>
      </c>
      <c r="J18" s="31">
        <v>99.999971414850023</v>
      </c>
      <c r="K18" s="33" t="s">
        <v>65</v>
      </c>
      <c r="M18">
        <v>14</v>
      </c>
      <c r="N18" s="3">
        <v>90.129780754498256</v>
      </c>
      <c r="O18">
        <v>76</v>
      </c>
    </row>
    <row r="19" spans="5:15" x14ac:dyDescent="0.3">
      <c r="E19">
        <v>15</v>
      </c>
      <c r="F19" s="3">
        <v>62.101424329870412</v>
      </c>
      <c r="G19">
        <v>1216</v>
      </c>
      <c r="I19">
        <v>15</v>
      </c>
      <c r="J19" s="31">
        <v>99.999992316400025</v>
      </c>
      <c r="M19">
        <v>15</v>
      </c>
      <c r="N19" s="3">
        <v>88.859565230365774</v>
      </c>
      <c r="O19">
        <v>76</v>
      </c>
    </row>
    <row r="20" spans="5:15" x14ac:dyDescent="0.3">
      <c r="E20">
        <v>16</v>
      </c>
      <c r="F20" s="3">
        <v>84.760200449560756</v>
      </c>
      <c r="G20">
        <v>349</v>
      </c>
      <c r="I20">
        <v>16</v>
      </c>
      <c r="J20" s="31">
        <v>100.00002925115</v>
      </c>
      <c r="K20">
        <v>426</v>
      </c>
    </row>
    <row r="21" spans="5:15" x14ac:dyDescent="0.3">
      <c r="E21">
        <v>17</v>
      </c>
      <c r="F21" s="3">
        <v>84.84995326410619</v>
      </c>
      <c r="G21">
        <v>283</v>
      </c>
      <c r="I21">
        <v>17</v>
      </c>
      <c r="J21" s="31">
        <v>100.0000042832</v>
      </c>
      <c r="K21">
        <v>491</v>
      </c>
    </row>
    <row r="22" spans="5:15" x14ac:dyDescent="0.3">
      <c r="E22">
        <v>18</v>
      </c>
      <c r="F22" s="3">
        <v>82.999962573031979</v>
      </c>
      <c r="G22">
        <v>296</v>
      </c>
      <c r="I22">
        <v>18</v>
      </c>
      <c r="J22" s="31">
        <v>100.00000196199998</v>
      </c>
      <c r="K22">
        <v>318</v>
      </c>
    </row>
    <row r="23" spans="5:15" x14ac:dyDescent="0.3">
      <c r="I23">
        <v>19</v>
      </c>
      <c r="J23" s="31">
        <v>89.329157394019944</v>
      </c>
      <c r="K23">
        <v>587</v>
      </c>
    </row>
    <row r="24" spans="5:15" x14ac:dyDescent="0.3">
      <c r="I24">
        <v>20</v>
      </c>
      <c r="J24" s="31">
        <v>99.999951051400018</v>
      </c>
      <c r="K24">
        <v>894</v>
      </c>
    </row>
    <row r="25" spans="5:15" x14ac:dyDescent="0.3">
      <c r="I25">
        <v>21</v>
      </c>
      <c r="J25" s="31">
        <v>99.999996041999992</v>
      </c>
      <c r="K25">
        <v>638</v>
      </c>
    </row>
    <row r="26" spans="5:15" x14ac:dyDescent="0.3">
      <c r="I26">
        <v>22</v>
      </c>
      <c r="J26" s="31">
        <v>86.125813828719998</v>
      </c>
      <c r="K26">
        <v>454</v>
      </c>
    </row>
    <row r="27" spans="5:15" x14ac:dyDescent="0.3">
      <c r="I27">
        <v>23</v>
      </c>
      <c r="J27" s="31">
        <v>78.685564100999997</v>
      </c>
      <c r="K27">
        <v>223</v>
      </c>
    </row>
    <row r="28" spans="5:15" x14ac:dyDescent="0.3">
      <c r="I28">
        <v>24</v>
      </c>
      <c r="J28" s="31">
        <v>83.829129465949009</v>
      </c>
      <c r="K28">
        <v>322</v>
      </c>
    </row>
    <row r="29" spans="5:15" x14ac:dyDescent="0.3">
      <c r="I29">
        <v>25</v>
      </c>
      <c r="J29" s="31">
        <v>84.544903366800014</v>
      </c>
      <c r="K29">
        <v>220</v>
      </c>
    </row>
    <row r="31" spans="5:15" x14ac:dyDescent="0.3">
      <c r="K31" s="32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Red Sea long cores</vt:lpstr>
      <vt:lpstr>Red Sea long cores only forams</vt:lpstr>
      <vt:lpstr>Red Sea short cores</vt:lpstr>
      <vt:lpstr>Mediterranean Sea 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RMKZ</cp:lastModifiedBy>
  <dcterms:created xsi:type="dcterms:W3CDTF">2021-09-17T06:12:04Z</dcterms:created>
  <dcterms:modified xsi:type="dcterms:W3CDTF">2021-10-04T08:18:35Z</dcterms:modified>
</cp:coreProperties>
</file>