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 Shiguo\Documents\WeChat Files\unitank\FileStorage\File\2021-01\"/>
    </mc:Choice>
  </mc:AlternateContent>
  <xr:revisionPtr revIDLastSave="0" documentId="13_ncr:1_{F2F9EC3F-FD55-477C-BE1E-316BDC131288}" xr6:coauthVersionLast="36" xr6:coauthVersionMax="45" xr10:uidLastSave="{00000000-0000-0000-0000-000000000000}"/>
  <bookViews>
    <workbookView xWindow="-110" yWindow="-110" windowWidth="19420" windowHeight="10420" activeTab="3" xr2:uid="{3C1AD7C3-7720-47EF-B65F-6DDB1198BDE0}"/>
  </bookViews>
  <sheets>
    <sheet name="Concentration_SPAMS" sheetId="3" r:id="rId1"/>
    <sheet name="Concentration_filter" sheetId="4" r:id="rId2"/>
    <sheet name="PMF-factor contribution filter" sheetId="6" r:id="rId3"/>
    <sheet name="PMF-factor contribution SPAMS" sheetId="5" r:id="rId4"/>
  </sheets>
  <calcPr calcId="19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D44" i="3"/>
</calcChain>
</file>

<file path=xl/sharedStrings.xml><?xml version="1.0" encoding="utf-8"?>
<sst xmlns="http://schemas.openxmlformats.org/spreadsheetml/2006/main" count="176" uniqueCount="77">
  <si>
    <t>Al</t>
  </si>
  <si>
    <t>Ca</t>
  </si>
  <si>
    <t>Mg</t>
  </si>
  <si>
    <t>Ti</t>
  </si>
  <si>
    <t>K</t>
  </si>
  <si>
    <t>Na</t>
  </si>
  <si>
    <t>Cl</t>
  </si>
  <si>
    <t>OC</t>
  </si>
  <si>
    <t>EC</t>
  </si>
  <si>
    <t>V</t>
  </si>
  <si>
    <t>Cr</t>
  </si>
  <si>
    <t>Mn</t>
  </si>
  <si>
    <t>Ni</t>
  </si>
  <si>
    <t>Cu</t>
  </si>
  <si>
    <t>Zn</t>
  </si>
  <si>
    <t>As</t>
  </si>
  <si>
    <t>Cd</t>
  </si>
  <si>
    <t>Pb</t>
  </si>
  <si>
    <t>Hg</t>
  </si>
  <si>
    <t>NH4</t>
  </si>
  <si>
    <t>Ag</t>
  </si>
  <si>
    <t>Br</t>
  </si>
  <si>
    <t>Co</t>
  </si>
  <si>
    <t>F</t>
  </si>
  <si>
    <t>Fe</t>
  </si>
  <si>
    <t>Ga</t>
  </si>
  <si>
    <t>Ge</t>
  </si>
  <si>
    <t>In</t>
  </si>
  <si>
    <t>K2Cl</t>
  </si>
  <si>
    <t>La</t>
  </si>
  <si>
    <t>Li</t>
  </si>
  <si>
    <t>Mo</t>
  </si>
  <si>
    <t>SO4</t>
  </si>
  <si>
    <t>SIO3</t>
  </si>
  <si>
    <t>PO3</t>
  </si>
  <si>
    <t>CN</t>
  </si>
  <si>
    <t>PAHS</t>
  </si>
  <si>
    <t>C3H7</t>
  </si>
  <si>
    <t>ECOC</t>
  </si>
  <si>
    <t>Max</t>
  </si>
  <si>
    <t>Min</t>
  </si>
  <si>
    <t>STD</t>
  </si>
  <si>
    <t>Median</t>
  </si>
  <si>
    <t>Ba</t>
  </si>
  <si>
    <t>NO3-</t>
  </si>
  <si>
    <t>Average</t>
    <phoneticPr fontId="1" type="noConversion"/>
  </si>
  <si>
    <t>LEV</t>
  </si>
  <si>
    <t>NO3</t>
    <phoneticPr fontId="1" type="noConversion"/>
  </si>
  <si>
    <t>Fossil fuel combustion</t>
  </si>
  <si>
    <t>Dust</t>
    <phoneticPr fontId="1" type="noConversion"/>
  </si>
  <si>
    <t>Traffic</t>
  </si>
  <si>
    <t>Industry</t>
  </si>
  <si>
    <t>Biomass burning</t>
  </si>
  <si>
    <t>Secondary aerosol</t>
  </si>
  <si>
    <t>NO3</t>
  </si>
  <si>
    <t>SiO3</t>
  </si>
  <si>
    <t>PAHs</t>
  </si>
  <si>
    <t>Species</t>
    <phoneticPr fontId="1" type="noConversion"/>
  </si>
  <si>
    <r>
      <t>NH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+</t>
    </r>
    <phoneticPr fontId="1" type="noConversion"/>
  </si>
  <si>
    <r>
      <t>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phoneticPr fontId="1" type="noConversion"/>
  </si>
  <si>
    <r>
      <t>Cl</t>
    </r>
    <r>
      <rPr>
        <vertAlign val="superscript"/>
        <sz val="11"/>
        <color theme="1"/>
        <rFont val="Times New Roman"/>
        <family val="1"/>
      </rPr>
      <t>-</t>
    </r>
    <phoneticPr fontId="1" type="noConversion"/>
  </si>
  <si>
    <r>
      <t>Mg</t>
    </r>
    <r>
      <rPr>
        <vertAlign val="superscript"/>
        <sz val="11"/>
        <color theme="1"/>
        <rFont val="Times New Roman"/>
        <family val="1"/>
      </rPr>
      <t>2+</t>
    </r>
    <phoneticPr fontId="1" type="noConversion"/>
  </si>
  <si>
    <r>
      <t>F</t>
    </r>
    <r>
      <rPr>
        <vertAlign val="superscript"/>
        <sz val="11"/>
        <color theme="1"/>
        <rFont val="Times New Roman"/>
        <family val="1"/>
      </rPr>
      <t>-</t>
    </r>
    <phoneticPr fontId="1" type="noConversion"/>
  </si>
  <si>
    <t>Percentage (%)</t>
    <phoneticPr fontId="1" type="noConversion"/>
  </si>
  <si>
    <r>
      <t>Concentration ug m</t>
    </r>
    <r>
      <rPr>
        <b/>
        <vertAlign val="superscript"/>
        <sz val="11"/>
        <color theme="1"/>
        <rFont val="Times New Roman"/>
        <family val="1"/>
      </rPr>
      <t>-3</t>
    </r>
    <phoneticPr fontId="1" type="noConversion"/>
  </si>
  <si>
    <r>
      <t>PM</t>
    </r>
    <r>
      <rPr>
        <vertAlign val="subscript"/>
        <sz val="11"/>
        <color theme="1"/>
        <rFont val="Times New Roman"/>
        <family val="1"/>
      </rPr>
      <t>2.5</t>
    </r>
    <phoneticPr fontId="1" type="noConversion"/>
  </si>
  <si>
    <t>conc. of species</t>
    <phoneticPr fontId="1" type="noConversion"/>
  </si>
  <si>
    <r>
      <t>#. m</t>
    </r>
    <r>
      <rPr>
        <b/>
        <vertAlign val="superscript"/>
        <sz val="11"/>
        <color theme="1"/>
        <rFont val="等线"/>
        <family val="3"/>
        <charset val="134"/>
        <scheme val="minor"/>
      </rPr>
      <t>-3</t>
    </r>
    <phoneticPr fontId="1" type="noConversion"/>
  </si>
  <si>
    <t>Fossil fuel combustion</t>
    <phoneticPr fontId="1" type="noConversion"/>
  </si>
  <si>
    <t>Contribution of each source to chemical species in PM2.5 based on SPAMS analysis resolved by PMF</t>
    <phoneticPr fontId="1" type="noConversion"/>
  </si>
  <si>
    <t>Contribution of each source to chemical species in PM2.5 based on filter analysis resolved by PMF</t>
    <phoneticPr fontId="1" type="noConversion"/>
  </si>
  <si>
    <r>
      <t>Summary of number concentration based on Single particle analysis (# cm</t>
    </r>
    <r>
      <rPr>
        <b/>
        <vertAlign val="superscript"/>
        <sz val="11"/>
        <color theme="1"/>
        <rFont val="Times New Roman"/>
        <family val="1"/>
      </rPr>
      <t>-3</t>
    </r>
    <r>
      <rPr>
        <b/>
        <sz val="11"/>
        <color theme="1"/>
        <rFont val="Times New Roman"/>
        <family val="1"/>
      </rPr>
      <t>)</t>
    </r>
    <phoneticPr fontId="1" type="noConversion"/>
  </si>
  <si>
    <t>Ion</t>
    <phoneticPr fontId="1" type="noConversion"/>
  </si>
  <si>
    <t>Total</t>
    <phoneticPr fontId="1" type="noConversion"/>
  </si>
  <si>
    <r>
      <t>PM</t>
    </r>
    <r>
      <rPr>
        <b/>
        <vertAlign val="subscript"/>
        <sz val="11"/>
        <color theme="1"/>
        <rFont val="Times New Roman"/>
        <family val="1"/>
      </rPr>
      <t>2.5</t>
    </r>
    <phoneticPr fontId="1" type="noConversion"/>
  </si>
  <si>
    <t>Percentage (%)</t>
    <phoneticPr fontId="1" type="noConversion"/>
  </si>
  <si>
    <r>
      <t>Summary of concentration of chemical species based on filter analysis (ug m</t>
    </r>
    <r>
      <rPr>
        <b/>
        <vertAlign val="superscript"/>
        <sz val="11"/>
        <color theme="1"/>
        <rFont val="Times New Roman"/>
        <family val="1"/>
      </rPr>
      <t>-3</t>
    </r>
    <r>
      <rPr>
        <b/>
        <sz val="11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</si>
</sst>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000"/>
    <numFmt numFmtId="177" formatCode="#,##0.0000"/>
    <numFmt numFmtId="178" formatCode="#,##0.0"/>
    <numFmt numFmtId="179" formatCode="0.0000_);[Red]\(0.0000\)"/>
    <numFmt numFmtId="180" formatCode="0.0"/>
    <numFmt numFmtId="181" formatCode="0.0000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vertAlign val="superscript"/>
      <sz val="11"/>
      <color theme="1"/>
      <name val="等线"/>
      <family val="3"/>
      <charset val="134"/>
      <scheme val="minor"/>
    </font>
    <font>
      <b/>
      <sz val="10.5"/>
      <color rgb="FF00000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3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178" fontId="7" fillId="0" borderId="0" xfId="0" applyNumberFormat="1" applyFont="1" applyFill="1" applyBorder="1">
      <alignment vertical="center"/>
    </xf>
    <xf numFmtId="180" fontId="8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81" fontId="8" fillId="0" borderId="0" xfId="0" applyNumberFormat="1" applyFont="1" applyBorder="1" applyAlignment="1">
      <alignment horizontal="center" vertical="center"/>
    </xf>
    <xf numFmtId="177" fontId="7" fillId="0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26277</xdr:colOff>
      <xdr:row>44</xdr:row>
      <xdr:rowOff>17519</xdr:rowOff>
    </xdr:from>
    <xdr:to>
      <xdr:col>6</xdr:col>
      <xdr:colOff>6351</xdr:colOff>
      <xdr:row>46</xdr:row>
      <xdr:rowOff>94978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54A821DE-925A-4543-8503-0296EB6D99E1}"/>
            </a:ext>
          </a:extLst>
        </xdr:cNvPr>
        <xdr:cNvSpPr txBox="1"/>
      </xdr:nvSpPr>
      <xdr:spPr>
        <a:xfrm>
          <a:off x="26277" y="7891519"/>
          <a:ext cx="6037974" cy="433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0">
              <a:latin typeface="Times New Roman" panose="02020603050405020304" pitchFamily="18" charset="0"/>
              <a:cs typeface="Times New Roman" panose="02020603050405020304" pitchFamily="18" charset="0"/>
            </a:rPr>
            <a:t>Note:(1)</a:t>
          </a:r>
          <a:r>
            <a:rPr lang="en-US" altLang="zh-CN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Total 596 hours of valid samples were collected; (2) Samples were collected from February 25th (6:00 PM) to March 22nd (23:00 PM), 2016.</a:t>
          </a:r>
          <a:endParaRPr lang="zh-CN" alt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11905</xdr:colOff>
      <xdr:row>29</xdr:row>
      <xdr:rowOff>11905</xdr:rowOff>
    </xdr:from>
    <xdr:to>
      <xdr:col>6</xdr:col>
      <xdr:colOff>6350</xdr:colOff>
      <xdr:row>31</xdr:row>
      <xdr:rowOff>91281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730C8CE-3E74-47F1-AFEB-C5D8F8703179}"/>
            </a:ext>
          </a:extLst>
        </xdr:cNvPr>
        <xdr:cNvSpPr txBox="1"/>
      </xdr:nvSpPr>
      <xdr:spPr>
        <a:xfrm>
          <a:off x="11905" y="5377655"/>
          <a:ext cx="5938045" cy="434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0">
              <a:latin typeface="Times New Roman" panose="02020603050405020304" pitchFamily="18" charset="0"/>
              <a:cs typeface="Times New Roman" panose="02020603050405020304" pitchFamily="18" charset="0"/>
            </a:rPr>
            <a:t>Note:(1)</a:t>
          </a:r>
          <a:r>
            <a:rPr lang="en-US" altLang="zh-CN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Sample size is 49; (2) Samples were collected from February 25th (6:30PM) to March 22nd (6:00PM).</a:t>
          </a:r>
          <a:endParaRPr lang="zh-CN" alt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859E-F8DA-4296-B6DD-90D32ACB19BC}">
  <dimension ref="A1:F44"/>
  <sheetViews>
    <sheetView zoomScaleNormal="100" workbookViewId="0">
      <selection sqref="A1:F1"/>
    </sheetView>
  </sheetViews>
  <sheetFormatPr defaultColWidth="13.25" defaultRowHeight="14" x14ac:dyDescent="0.3"/>
  <cols>
    <col min="1" max="16384" width="13.25" style="22"/>
  </cols>
  <sheetData>
    <row r="1" spans="1:6" s="23" customFormat="1" ht="16.5" x14ac:dyDescent="0.3">
      <c r="A1" s="57" t="s">
        <v>71</v>
      </c>
      <c r="B1" s="57"/>
      <c r="C1" s="57"/>
      <c r="D1" s="57"/>
      <c r="E1" s="57"/>
      <c r="F1" s="57"/>
    </row>
    <row r="2" spans="1:6" x14ac:dyDescent="0.3">
      <c r="A2" s="7" t="s">
        <v>72</v>
      </c>
      <c r="B2" s="8" t="s">
        <v>40</v>
      </c>
      <c r="C2" s="8" t="s">
        <v>39</v>
      </c>
      <c r="D2" s="8" t="s">
        <v>45</v>
      </c>
      <c r="E2" s="8" t="s">
        <v>42</v>
      </c>
      <c r="F2" s="8" t="s">
        <v>41</v>
      </c>
    </row>
    <row r="3" spans="1:6" x14ac:dyDescent="0.3">
      <c r="A3" s="29" t="s">
        <v>73</v>
      </c>
      <c r="B3" s="30">
        <v>26</v>
      </c>
      <c r="C3" s="30">
        <v>3833</v>
      </c>
      <c r="D3" s="31">
        <v>667</v>
      </c>
      <c r="E3" s="31">
        <v>529</v>
      </c>
      <c r="F3" s="30">
        <v>576</v>
      </c>
    </row>
    <row r="4" spans="1:6" x14ac:dyDescent="0.3">
      <c r="A4" s="13" t="s">
        <v>20</v>
      </c>
      <c r="B4" s="11">
        <v>0</v>
      </c>
      <c r="C4" s="11">
        <v>114</v>
      </c>
      <c r="D4" s="14">
        <v>26</v>
      </c>
      <c r="E4" s="14">
        <v>23</v>
      </c>
      <c r="F4" s="11">
        <v>17</v>
      </c>
    </row>
    <row r="5" spans="1:6" x14ac:dyDescent="0.3">
      <c r="A5" s="15" t="s">
        <v>15</v>
      </c>
      <c r="B5" s="11">
        <v>0</v>
      </c>
      <c r="C5" s="11">
        <v>216</v>
      </c>
      <c r="D5" s="11">
        <v>17</v>
      </c>
      <c r="E5" s="11">
        <v>8</v>
      </c>
      <c r="F5" s="11">
        <v>28</v>
      </c>
    </row>
    <row r="6" spans="1:6" x14ac:dyDescent="0.3">
      <c r="A6" s="16" t="s">
        <v>21</v>
      </c>
      <c r="B6" s="11">
        <v>0</v>
      </c>
      <c r="C6" s="11">
        <v>163</v>
      </c>
      <c r="D6" s="11">
        <v>8</v>
      </c>
      <c r="E6" s="11">
        <v>5</v>
      </c>
      <c r="F6" s="11">
        <v>15</v>
      </c>
    </row>
    <row r="7" spans="1:6" x14ac:dyDescent="0.3">
      <c r="A7" s="16" t="s">
        <v>1</v>
      </c>
      <c r="B7" s="11">
        <v>0</v>
      </c>
      <c r="C7" s="11">
        <v>147</v>
      </c>
      <c r="D7" s="11">
        <v>13</v>
      </c>
      <c r="E7" s="11">
        <v>9</v>
      </c>
      <c r="F7" s="11">
        <v>18</v>
      </c>
    </row>
    <row r="8" spans="1:6" x14ac:dyDescent="0.3">
      <c r="A8" s="16" t="s">
        <v>16</v>
      </c>
      <c r="B8" s="11">
        <v>0</v>
      </c>
      <c r="C8" s="11">
        <v>156</v>
      </c>
      <c r="D8" s="11">
        <v>13</v>
      </c>
      <c r="E8" s="11">
        <v>8</v>
      </c>
      <c r="F8" s="11">
        <v>15</v>
      </c>
    </row>
    <row r="9" spans="1:6" x14ac:dyDescent="0.3">
      <c r="A9" s="16" t="s">
        <v>6</v>
      </c>
      <c r="B9" s="11">
        <v>10</v>
      </c>
      <c r="C9" s="11">
        <v>1361</v>
      </c>
      <c r="D9" s="11">
        <v>181</v>
      </c>
      <c r="E9" s="11">
        <v>117</v>
      </c>
      <c r="F9" s="11">
        <v>193</v>
      </c>
    </row>
    <row r="10" spans="1:6" x14ac:dyDescent="0.3">
      <c r="A10" s="16" t="s">
        <v>22</v>
      </c>
      <c r="B10" s="11">
        <v>0</v>
      </c>
      <c r="C10" s="11">
        <v>56</v>
      </c>
      <c r="D10" s="11">
        <v>3</v>
      </c>
      <c r="E10" s="11">
        <v>1</v>
      </c>
      <c r="F10" s="11">
        <v>6</v>
      </c>
    </row>
    <row r="11" spans="1:6" x14ac:dyDescent="0.3">
      <c r="A11" s="16" t="s">
        <v>10</v>
      </c>
      <c r="B11" s="11">
        <v>0</v>
      </c>
      <c r="C11" s="11">
        <v>118</v>
      </c>
      <c r="D11" s="11">
        <v>9</v>
      </c>
      <c r="E11" s="28">
        <v>4</v>
      </c>
      <c r="F11" s="11">
        <v>14</v>
      </c>
    </row>
    <row r="12" spans="1:6" x14ac:dyDescent="0.3">
      <c r="A12" s="26" t="s">
        <v>13</v>
      </c>
      <c r="B12" s="11">
        <v>0</v>
      </c>
      <c r="C12" s="11">
        <v>13</v>
      </c>
      <c r="D12" s="11">
        <v>1</v>
      </c>
      <c r="E12" s="11">
        <v>1</v>
      </c>
      <c r="F12" s="11">
        <v>2</v>
      </c>
    </row>
    <row r="13" spans="1:6" x14ac:dyDescent="0.3">
      <c r="A13" s="26" t="s">
        <v>23</v>
      </c>
      <c r="B13" s="11">
        <v>0</v>
      </c>
      <c r="C13" s="11">
        <v>37</v>
      </c>
      <c r="D13" s="11">
        <v>3</v>
      </c>
      <c r="E13" s="11">
        <v>2</v>
      </c>
      <c r="F13" s="11">
        <v>4</v>
      </c>
    </row>
    <row r="14" spans="1:6" x14ac:dyDescent="0.3">
      <c r="A14" s="23" t="s">
        <v>24</v>
      </c>
      <c r="B14" s="24">
        <v>0</v>
      </c>
      <c r="C14" s="24">
        <v>467</v>
      </c>
      <c r="D14" s="24">
        <v>75</v>
      </c>
      <c r="E14" s="24">
        <v>54</v>
      </c>
      <c r="F14" s="24">
        <v>79</v>
      </c>
    </row>
    <row r="15" spans="1:6" x14ac:dyDescent="0.3">
      <c r="A15" s="23" t="s">
        <v>25</v>
      </c>
      <c r="B15" s="24">
        <v>0</v>
      </c>
      <c r="C15" s="24">
        <v>59</v>
      </c>
      <c r="D15" s="24">
        <v>5</v>
      </c>
      <c r="E15" s="24">
        <v>3</v>
      </c>
      <c r="F15" s="24">
        <v>7</v>
      </c>
    </row>
    <row r="16" spans="1:6" x14ac:dyDescent="0.3">
      <c r="A16" s="23" t="s">
        <v>26</v>
      </c>
      <c r="B16" s="24">
        <v>0</v>
      </c>
      <c r="C16" s="24">
        <v>9</v>
      </c>
      <c r="D16" s="24">
        <v>0</v>
      </c>
      <c r="E16" s="24">
        <v>0</v>
      </c>
      <c r="F16" s="24">
        <v>1</v>
      </c>
    </row>
    <row r="17" spans="1:6" x14ac:dyDescent="0.3">
      <c r="A17" s="23" t="s">
        <v>18</v>
      </c>
      <c r="B17" s="24">
        <v>0</v>
      </c>
      <c r="C17" s="24">
        <v>19</v>
      </c>
      <c r="D17" s="24">
        <v>1</v>
      </c>
      <c r="E17" s="24">
        <v>1</v>
      </c>
      <c r="F17" s="24">
        <v>3</v>
      </c>
    </row>
    <row r="18" spans="1:6" x14ac:dyDescent="0.3">
      <c r="A18" s="23" t="s">
        <v>27</v>
      </c>
      <c r="B18" s="24">
        <v>0</v>
      </c>
      <c r="C18" s="24">
        <v>220</v>
      </c>
      <c r="D18" s="24">
        <v>13</v>
      </c>
      <c r="E18" s="24">
        <v>5</v>
      </c>
      <c r="F18" s="24">
        <v>27</v>
      </c>
    </row>
    <row r="19" spans="1:6" x14ac:dyDescent="0.3">
      <c r="A19" s="23" t="s">
        <v>4</v>
      </c>
      <c r="B19" s="24">
        <v>25</v>
      </c>
      <c r="C19" s="24">
        <v>3792</v>
      </c>
      <c r="D19" s="24">
        <v>652</v>
      </c>
      <c r="E19" s="24">
        <v>514</v>
      </c>
      <c r="F19" s="24">
        <v>569</v>
      </c>
    </row>
    <row r="20" spans="1:6" x14ac:dyDescent="0.3">
      <c r="A20" s="23" t="s">
        <v>28</v>
      </c>
      <c r="B20" s="24">
        <v>0</v>
      </c>
      <c r="C20" s="24">
        <v>33</v>
      </c>
      <c r="D20" s="24">
        <v>2</v>
      </c>
      <c r="E20" s="24">
        <v>1</v>
      </c>
      <c r="F20" s="24">
        <v>3</v>
      </c>
    </row>
    <row r="21" spans="1:6" x14ac:dyDescent="0.3">
      <c r="A21" s="23" t="s">
        <v>29</v>
      </c>
      <c r="B21" s="24">
        <v>0</v>
      </c>
      <c r="C21" s="24">
        <v>40</v>
      </c>
      <c r="D21" s="24">
        <v>2</v>
      </c>
      <c r="E21" s="24">
        <v>0</v>
      </c>
      <c r="F21" s="24">
        <v>4</v>
      </c>
    </row>
    <row r="22" spans="1:6" x14ac:dyDescent="0.3">
      <c r="A22" s="23" t="s">
        <v>30</v>
      </c>
      <c r="B22" s="24">
        <v>0</v>
      </c>
      <c r="C22" s="24">
        <v>419</v>
      </c>
      <c r="D22" s="24">
        <v>29</v>
      </c>
      <c r="E22" s="24">
        <v>16</v>
      </c>
      <c r="F22" s="24">
        <v>41</v>
      </c>
    </row>
    <row r="23" spans="1:6" x14ac:dyDescent="0.3">
      <c r="A23" s="23" t="s">
        <v>2</v>
      </c>
      <c r="B23" s="24">
        <v>0</v>
      </c>
      <c r="C23" s="24">
        <v>334</v>
      </c>
      <c r="D23" s="24">
        <v>30</v>
      </c>
      <c r="E23" s="24">
        <v>20</v>
      </c>
      <c r="F23" s="24">
        <v>34</v>
      </c>
    </row>
    <row r="24" spans="1:6" x14ac:dyDescent="0.3">
      <c r="A24" s="23" t="s">
        <v>11</v>
      </c>
      <c r="B24" s="24">
        <v>0</v>
      </c>
      <c r="C24" s="24">
        <v>325</v>
      </c>
      <c r="D24" s="24">
        <v>52</v>
      </c>
      <c r="E24" s="24">
        <v>39</v>
      </c>
      <c r="F24" s="24">
        <v>49</v>
      </c>
    </row>
    <row r="25" spans="1:6" x14ac:dyDescent="0.3">
      <c r="A25" s="23" t="s">
        <v>31</v>
      </c>
      <c r="B25" s="24">
        <v>0</v>
      </c>
      <c r="C25" s="24">
        <v>221</v>
      </c>
      <c r="D25" s="24">
        <v>49</v>
      </c>
      <c r="E25" s="24">
        <v>40</v>
      </c>
      <c r="F25" s="24">
        <v>37</v>
      </c>
    </row>
    <row r="26" spans="1:6" x14ac:dyDescent="0.3">
      <c r="A26" s="23" t="s">
        <v>5</v>
      </c>
      <c r="B26" s="24">
        <v>9</v>
      </c>
      <c r="C26" s="24">
        <v>1712</v>
      </c>
      <c r="D26" s="24">
        <v>285</v>
      </c>
      <c r="E26" s="24">
        <v>219</v>
      </c>
      <c r="F26" s="24">
        <v>266</v>
      </c>
    </row>
    <row r="27" spans="1:6" x14ac:dyDescent="0.3">
      <c r="A27" s="23" t="s">
        <v>12</v>
      </c>
      <c r="B27" s="24">
        <v>0</v>
      </c>
      <c r="C27" s="24">
        <v>32</v>
      </c>
      <c r="D27" s="24">
        <v>2</v>
      </c>
      <c r="E27" s="24">
        <v>1</v>
      </c>
      <c r="F27" s="24">
        <v>3</v>
      </c>
    </row>
    <row r="28" spans="1:6" x14ac:dyDescent="0.3">
      <c r="A28" s="23" t="s">
        <v>17</v>
      </c>
      <c r="B28" s="24">
        <v>0</v>
      </c>
      <c r="C28" s="24">
        <v>93</v>
      </c>
      <c r="D28" s="24">
        <v>6</v>
      </c>
      <c r="E28" s="24">
        <v>4</v>
      </c>
      <c r="F28" s="24">
        <v>9</v>
      </c>
    </row>
    <row r="29" spans="1:6" x14ac:dyDescent="0.3">
      <c r="A29" s="23" t="s">
        <v>3</v>
      </c>
      <c r="B29" s="24">
        <v>0</v>
      </c>
      <c r="C29" s="24">
        <v>40</v>
      </c>
      <c r="D29" s="24">
        <v>2</v>
      </c>
      <c r="E29" s="24">
        <v>1</v>
      </c>
      <c r="F29" s="24">
        <v>3</v>
      </c>
    </row>
    <row r="30" spans="1:6" x14ac:dyDescent="0.3">
      <c r="A30" s="23" t="s">
        <v>9</v>
      </c>
      <c r="B30" s="24">
        <v>0</v>
      </c>
      <c r="C30" s="24">
        <v>186</v>
      </c>
      <c r="D30" s="24">
        <v>7</v>
      </c>
      <c r="E30" s="24">
        <v>3</v>
      </c>
      <c r="F30" s="24">
        <v>16</v>
      </c>
    </row>
    <row r="31" spans="1:6" x14ac:dyDescent="0.3">
      <c r="A31" s="23" t="s">
        <v>14</v>
      </c>
      <c r="B31" s="24">
        <v>0</v>
      </c>
      <c r="C31" s="24">
        <v>91</v>
      </c>
      <c r="D31" s="24">
        <v>1</v>
      </c>
      <c r="E31" s="24">
        <v>0</v>
      </c>
      <c r="F31" s="24">
        <v>7</v>
      </c>
    </row>
    <row r="32" spans="1:6" x14ac:dyDescent="0.3">
      <c r="A32" s="23" t="s">
        <v>19</v>
      </c>
      <c r="B32" s="24">
        <v>7</v>
      </c>
      <c r="C32" s="24">
        <v>2453</v>
      </c>
      <c r="D32" s="24">
        <v>332</v>
      </c>
      <c r="E32" s="24">
        <v>234</v>
      </c>
      <c r="F32" s="24">
        <v>334</v>
      </c>
    </row>
    <row r="33" spans="1:6" x14ac:dyDescent="0.3">
      <c r="A33" s="23" t="s">
        <v>47</v>
      </c>
      <c r="B33" s="24">
        <v>0</v>
      </c>
      <c r="C33" s="24">
        <v>3941</v>
      </c>
      <c r="D33" s="24">
        <v>608</v>
      </c>
      <c r="E33" s="24">
        <v>480</v>
      </c>
      <c r="F33" s="24">
        <v>593</v>
      </c>
    </row>
    <row r="34" spans="1:6" x14ac:dyDescent="0.3">
      <c r="A34" s="23" t="s">
        <v>32</v>
      </c>
      <c r="B34" s="24">
        <v>18</v>
      </c>
      <c r="C34" s="24">
        <v>3447</v>
      </c>
      <c r="D34" s="24">
        <v>579</v>
      </c>
      <c r="E34" s="24">
        <v>464</v>
      </c>
      <c r="F34" s="24">
        <v>507</v>
      </c>
    </row>
    <row r="35" spans="1:6" x14ac:dyDescent="0.3">
      <c r="A35" s="23" t="s">
        <v>33</v>
      </c>
      <c r="B35" s="24">
        <v>0</v>
      </c>
      <c r="C35" s="24">
        <v>202</v>
      </c>
      <c r="D35" s="24">
        <v>22</v>
      </c>
      <c r="E35" s="24">
        <v>13</v>
      </c>
      <c r="F35" s="24">
        <v>27</v>
      </c>
    </row>
    <row r="36" spans="1:6" x14ac:dyDescent="0.3">
      <c r="A36" s="23" t="s">
        <v>34</v>
      </c>
      <c r="B36" s="24">
        <v>0</v>
      </c>
      <c r="C36" s="24">
        <v>317</v>
      </c>
      <c r="D36" s="24">
        <v>29</v>
      </c>
      <c r="E36" s="24">
        <v>19</v>
      </c>
      <c r="F36" s="24">
        <v>34</v>
      </c>
    </row>
    <row r="37" spans="1:6" x14ac:dyDescent="0.3">
      <c r="A37" s="23" t="s">
        <v>35</v>
      </c>
      <c r="B37" s="24">
        <v>21</v>
      </c>
      <c r="C37" s="24">
        <v>2221</v>
      </c>
      <c r="D37" s="24">
        <v>377</v>
      </c>
      <c r="E37" s="24">
        <v>287</v>
      </c>
      <c r="F37" s="24">
        <v>330</v>
      </c>
    </row>
    <row r="38" spans="1:6" x14ac:dyDescent="0.3">
      <c r="A38" s="23" t="s">
        <v>36</v>
      </c>
      <c r="B38" s="24">
        <v>7</v>
      </c>
      <c r="C38" s="24">
        <v>2165</v>
      </c>
      <c r="D38" s="24">
        <v>281</v>
      </c>
      <c r="E38" s="24">
        <v>198</v>
      </c>
      <c r="F38" s="24">
        <v>309</v>
      </c>
    </row>
    <row r="39" spans="1:6" x14ac:dyDescent="0.3">
      <c r="A39" s="23" t="s">
        <v>37</v>
      </c>
      <c r="B39" s="24">
        <v>0</v>
      </c>
      <c r="C39" s="24">
        <v>23</v>
      </c>
      <c r="D39" s="24">
        <v>1</v>
      </c>
      <c r="E39" s="24">
        <v>0</v>
      </c>
      <c r="F39" s="24">
        <v>3</v>
      </c>
    </row>
    <row r="40" spans="1:6" x14ac:dyDescent="0.3">
      <c r="A40" s="23" t="s">
        <v>8</v>
      </c>
      <c r="B40" s="24">
        <v>16</v>
      </c>
      <c r="C40" s="24">
        <v>2220</v>
      </c>
      <c r="D40" s="24">
        <v>409</v>
      </c>
      <c r="E40" s="24">
        <v>321</v>
      </c>
      <c r="F40" s="24">
        <v>334</v>
      </c>
    </row>
    <row r="41" spans="1:6" x14ac:dyDescent="0.3">
      <c r="A41" s="23" t="s">
        <v>7</v>
      </c>
      <c r="B41" s="24">
        <v>14</v>
      </c>
      <c r="C41" s="24">
        <v>2919</v>
      </c>
      <c r="D41" s="24">
        <v>416</v>
      </c>
      <c r="E41" s="24">
        <v>306</v>
      </c>
      <c r="F41" s="24">
        <v>420</v>
      </c>
    </row>
    <row r="42" spans="1:6" x14ac:dyDescent="0.3">
      <c r="A42" s="23" t="s">
        <v>38</v>
      </c>
      <c r="B42" s="24">
        <v>0</v>
      </c>
      <c r="C42" s="24">
        <v>583</v>
      </c>
      <c r="D42" s="24">
        <v>38</v>
      </c>
      <c r="E42" s="24">
        <v>17</v>
      </c>
      <c r="F42" s="24">
        <v>76</v>
      </c>
    </row>
    <row r="43" spans="1:6" ht="15.5" x14ac:dyDescent="0.3">
      <c r="A43" s="23" t="s">
        <v>46</v>
      </c>
      <c r="B43" s="25">
        <v>1</v>
      </c>
      <c r="C43" s="25">
        <v>265</v>
      </c>
      <c r="D43" s="25">
        <v>30</v>
      </c>
      <c r="E43" s="25">
        <v>15</v>
      </c>
      <c r="F43" s="25">
        <v>40</v>
      </c>
    </row>
    <row r="44" spans="1:6" x14ac:dyDescent="0.3">
      <c r="C44" s="35">
        <f>SUM(C3:C43)</f>
        <v>35062</v>
      </c>
      <c r="D44" s="35">
        <f>SUM(D3:D43)</f>
        <v>5276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34E4-E3AC-4CC0-84E0-FE675E8016BD}">
  <dimension ref="A1:G29"/>
  <sheetViews>
    <sheetView zoomScaleNormal="100" workbookViewId="0">
      <selection sqref="A1:F1"/>
    </sheetView>
  </sheetViews>
  <sheetFormatPr defaultColWidth="13" defaultRowHeight="14" x14ac:dyDescent="0.3"/>
  <cols>
    <col min="1" max="1" width="13" style="3"/>
    <col min="2" max="6" width="13" style="4"/>
    <col min="7" max="16384" width="13" style="5"/>
  </cols>
  <sheetData>
    <row r="1" spans="1:7" s="2" customFormat="1" ht="16.5" x14ac:dyDescent="0.3">
      <c r="A1" s="57" t="s">
        <v>76</v>
      </c>
      <c r="B1" s="57"/>
      <c r="C1" s="57"/>
      <c r="D1" s="57"/>
      <c r="E1" s="57"/>
      <c r="F1" s="57"/>
      <c r="G1" s="6"/>
    </row>
    <row r="2" spans="1:7" s="3" customFormat="1" x14ac:dyDescent="0.3">
      <c r="A2" s="7" t="s">
        <v>57</v>
      </c>
      <c r="B2" s="8" t="s">
        <v>40</v>
      </c>
      <c r="C2" s="8" t="s">
        <v>39</v>
      </c>
      <c r="D2" s="8" t="s">
        <v>45</v>
      </c>
      <c r="E2" s="8" t="s">
        <v>42</v>
      </c>
      <c r="F2" s="8" t="s">
        <v>41</v>
      </c>
      <c r="G2" s="9"/>
    </row>
    <row r="3" spans="1:7" ht="16" x14ac:dyDescent="0.3">
      <c r="A3" s="32" t="s">
        <v>74</v>
      </c>
      <c r="B3" s="33">
        <v>19</v>
      </c>
      <c r="C3" s="30">
        <v>93</v>
      </c>
      <c r="D3" s="30">
        <v>42</v>
      </c>
      <c r="E3" s="30">
        <v>41</v>
      </c>
      <c r="F3" s="30">
        <v>16</v>
      </c>
      <c r="G3" s="12"/>
    </row>
    <row r="4" spans="1:7" x14ac:dyDescent="0.3">
      <c r="A4" s="13" t="s">
        <v>7</v>
      </c>
      <c r="B4" s="10">
        <v>2.6</v>
      </c>
      <c r="C4" s="11">
        <v>24.1</v>
      </c>
      <c r="D4" s="14">
        <v>8</v>
      </c>
      <c r="E4" s="14">
        <v>7</v>
      </c>
      <c r="F4" s="11">
        <v>4.5</v>
      </c>
      <c r="G4" s="12"/>
    </row>
    <row r="5" spans="1:7" x14ac:dyDescent="0.3">
      <c r="A5" s="15" t="s">
        <v>8</v>
      </c>
      <c r="B5" s="10">
        <v>0.3</v>
      </c>
      <c r="C5" s="11">
        <v>21.7</v>
      </c>
      <c r="D5" s="11">
        <v>5.0999999999999996</v>
      </c>
      <c r="E5" s="11">
        <v>4.0999999999999996</v>
      </c>
      <c r="F5" s="11">
        <v>4.3</v>
      </c>
      <c r="G5" s="12"/>
    </row>
    <row r="6" spans="1:7" x14ac:dyDescent="0.3">
      <c r="A6" s="16" t="s">
        <v>0</v>
      </c>
      <c r="B6" s="10">
        <v>6.7000000000000002E-3</v>
      </c>
      <c r="C6" s="11">
        <v>0.26590000000000003</v>
      </c>
      <c r="D6" s="11">
        <v>7.4499999999999997E-2</v>
      </c>
      <c r="E6" s="11">
        <v>4.6699999999999998E-2</v>
      </c>
      <c r="F6" s="11">
        <v>6.9099999999999995E-2</v>
      </c>
      <c r="G6" s="12"/>
    </row>
    <row r="7" spans="1:7" x14ac:dyDescent="0.3">
      <c r="A7" s="16" t="s">
        <v>1</v>
      </c>
      <c r="B7" s="10">
        <v>0.3407</v>
      </c>
      <c r="C7" s="11">
        <v>1.998</v>
      </c>
      <c r="D7" s="11">
        <v>0.72050000000000003</v>
      </c>
      <c r="E7" s="11">
        <v>0.62749999999999995</v>
      </c>
      <c r="F7" s="11">
        <v>0.2883</v>
      </c>
      <c r="G7" s="12"/>
    </row>
    <row r="8" spans="1:7" x14ac:dyDescent="0.3">
      <c r="A8" s="16" t="s">
        <v>24</v>
      </c>
      <c r="B8" s="10">
        <v>2.0000000000000001E-4</v>
      </c>
      <c r="C8" s="11">
        <v>0.23219999999999999</v>
      </c>
      <c r="D8" s="11">
        <v>6.9800000000000001E-2</v>
      </c>
      <c r="E8" s="11">
        <v>4.9700000000000001E-2</v>
      </c>
      <c r="F8" s="11">
        <v>6.0100000000000001E-2</v>
      </c>
      <c r="G8" s="12"/>
    </row>
    <row r="9" spans="1:7" x14ac:dyDescent="0.3">
      <c r="A9" s="16" t="s">
        <v>2</v>
      </c>
      <c r="B9" s="10">
        <v>4.6399999999999997E-2</v>
      </c>
      <c r="C9" s="11">
        <v>0.16200000000000001</v>
      </c>
      <c r="D9" s="11">
        <v>8.8800000000000004E-2</v>
      </c>
      <c r="E9" s="11">
        <v>8.3900000000000002E-2</v>
      </c>
      <c r="F9" s="11">
        <v>3.15E-2</v>
      </c>
      <c r="G9" s="12"/>
    </row>
    <row r="10" spans="1:7" x14ac:dyDescent="0.3">
      <c r="A10" s="16" t="s">
        <v>3</v>
      </c>
      <c r="B10" s="10">
        <v>2.5000000000000001E-3</v>
      </c>
      <c r="C10" s="11">
        <v>1.52E-2</v>
      </c>
      <c r="D10" s="11">
        <v>6.3E-3</v>
      </c>
      <c r="E10" s="11">
        <v>5.5999999999999999E-3</v>
      </c>
      <c r="F10" s="11">
        <v>2.5000000000000001E-3</v>
      </c>
      <c r="G10" s="12"/>
    </row>
    <row r="11" spans="1:7" x14ac:dyDescent="0.3">
      <c r="A11" s="16" t="s">
        <v>4</v>
      </c>
      <c r="B11" s="10">
        <v>4.8800000000000003E-2</v>
      </c>
      <c r="C11" s="11">
        <v>1.0553999999999999</v>
      </c>
      <c r="D11" s="11">
        <v>0.4052</v>
      </c>
      <c r="E11" s="17">
        <v>0.38</v>
      </c>
      <c r="F11" s="11">
        <v>0.21679999999999999</v>
      </c>
      <c r="G11" s="12"/>
    </row>
    <row r="12" spans="1:7" x14ac:dyDescent="0.3">
      <c r="A12" s="16" t="s">
        <v>5</v>
      </c>
      <c r="B12" s="10">
        <v>0.87939999999999996</v>
      </c>
      <c r="C12" s="11">
        <v>2.9891999999999999</v>
      </c>
      <c r="D12" s="11">
        <v>1.5032000000000001</v>
      </c>
      <c r="E12" s="11">
        <v>1.3746</v>
      </c>
      <c r="F12" s="11">
        <v>0.47510000000000002</v>
      </c>
      <c r="G12" s="12"/>
    </row>
    <row r="13" spans="1:7" x14ac:dyDescent="0.3">
      <c r="A13" s="16" t="s">
        <v>9</v>
      </c>
      <c r="B13" s="10">
        <v>2.0000000000000001E-4</v>
      </c>
      <c r="C13" s="11">
        <v>1.5E-3</v>
      </c>
      <c r="D13" s="11">
        <v>4.0000000000000002E-4</v>
      </c>
      <c r="E13" s="11">
        <v>2.9999999999999997E-4</v>
      </c>
      <c r="F13" s="11">
        <v>4.0000000000000002E-4</v>
      </c>
      <c r="G13" s="12"/>
    </row>
    <row r="14" spans="1:7" x14ac:dyDescent="0.3">
      <c r="A14" s="16" t="s">
        <v>10</v>
      </c>
      <c r="B14" s="10">
        <v>6.9999999999999999E-4</v>
      </c>
      <c r="C14" s="11">
        <v>7.4000000000000003E-3</v>
      </c>
      <c r="D14" s="11">
        <v>2.8999999999999998E-3</v>
      </c>
      <c r="E14" s="11">
        <v>2.7000000000000001E-3</v>
      </c>
      <c r="F14" s="11">
        <v>1.1999999999999999E-3</v>
      </c>
      <c r="G14" s="12"/>
    </row>
    <row r="15" spans="1:7" x14ac:dyDescent="0.3">
      <c r="A15" s="16" t="s">
        <v>11</v>
      </c>
      <c r="B15" s="10">
        <v>2.0999999999999999E-3</v>
      </c>
      <c r="C15" s="11">
        <v>2.46E-2</v>
      </c>
      <c r="D15" s="11">
        <v>8.8000000000000005E-3</v>
      </c>
      <c r="E15" s="11">
        <v>8.0000000000000002E-3</v>
      </c>
      <c r="F15" s="11">
        <v>5.1999999999999998E-3</v>
      </c>
      <c r="G15" s="12"/>
    </row>
    <row r="16" spans="1:7" x14ac:dyDescent="0.3">
      <c r="A16" s="16" t="s">
        <v>12</v>
      </c>
      <c r="B16" s="10">
        <v>1E-4</v>
      </c>
      <c r="C16" s="11">
        <v>2.3E-3</v>
      </c>
      <c r="D16" s="11">
        <v>4.0000000000000002E-4</v>
      </c>
      <c r="E16" s="11">
        <v>2.0000000000000001E-4</v>
      </c>
      <c r="F16" s="11">
        <v>5.0000000000000001E-4</v>
      </c>
      <c r="G16" s="12"/>
    </row>
    <row r="17" spans="1:7" x14ac:dyDescent="0.3">
      <c r="A17" s="16" t="s">
        <v>13</v>
      </c>
      <c r="B17" s="10">
        <v>6.9999999999999999E-4</v>
      </c>
      <c r="C17" s="11">
        <v>2.3699999999999999E-2</v>
      </c>
      <c r="D17" s="11">
        <v>6.1000000000000004E-3</v>
      </c>
      <c r="E17" s="11">
        <v>4.1000000000000003E-3</v>
      </c>
      <c r="F17" s="11">
        <v>5.1999999999999998E-3</v>
      </c>
      <c r="G17" s="12"/>
    </row>
    <row r="18" spans="1:7" x14ac:dyDescent="0.3">
      <c r="A18" s="16" t="s">
        <v>14</v>
      </c>
      <c r="B18" s="10">
        <v>1E-4</v>
      </c>
      <c r="C18" s="11">
        <v>7.6799999999999993E-2</v>
      </c>
      <c r="D18" s="11">
        <v>1.95E-2</v>
      </c>
      <c r="E18" s="11">
        <v>1.5299999999999999E-2</v>
      </c>
      <c r="F18" s="11">
        <v>1.7100000000000001E-2</v>
      </c>
      <c r="G18" s="12"/>
    </row>
    <row r="19" spans="1:7" x14ac:dyDescent="0.3">
      <c r="A19" s="16" t="s">
        <v>15</v>
      </c>
      <c r="B19" s="10">
        <v>1E-4</v>
      </c>
      <c r="C19" s="11">
        <v>0.05</v>
      </c>
      <c r="D19" s="11">
        <v>8.6999999999999994E-3</v>
      </c>
      <c r="E19" s="11">
        <v>4.8999999999999998E-3</v>
      </c>
      <c r="F19" s="11">
        <v>1.0200000000000001E-2</v>
      </c>
      <c r="G19" s="12"/>
    </row>
    <row r="20" spans="1:7" x14ac:dyDescent="0.3">
      <c r="A20" s="16" t="s">
        <v>16</v>
      </c>
      <c r="B20" s="10">
        <v>1E-4</v>
      </c>
      <c r="C20" s="11">
        <v>4.5999999999999999E-3</v>
      </c>
      <c r="D20" s="11">
        <v>1.1999999999999999E-3</v>
      </c>
      <c r="E20" s="11">
        <v>8.9999999999999998E-4</v>
      </c>
      <c r="F20" s="11">
        <v>1E-3</v>
      </c>
      <c r="G20" s="12"/>
    </row>
    <row r="21" spans="1:7" x14ac:dyDescent="0.3">
      <c r="A21" s="16" t="s">
        <v>17</v>
      </c>
      <c r="B21" s="10">
        <v>4.0000000000000002E-4</v>
      </c>
      <c r="C21" s="11">
        <v>8.3099999999999993E-2</v>
      </c>
      <c r="D21" s="11">
        <v>2.7699999999999999E-2</v>
      </c>
      <c r="E21" s="11">
        <v>1.9199999999999998E-2</v>
      </c>
      <c r="F21" s="11">
        <v>2.2599999999999999E-2</v>
      </c>
      <c r="G21" s="12"/>
    </row>
    <row r="22" spans="1:7" x14ac:dyDescent="0.3">
      <c r="A22" s="16" t="s">
        <v>43</v>
      </c>
      <c r="B22" s="10">
        <v>3.3E-3</v>
      </c>
      <c r="C22" s="11">
        <v>9.2600000000000002E-2</v>
      </c>
      <c r="D22" s="11">
        <v>1.7500000000000002E-2</v>
      </c>
      <c r="E22" s="11">
        <v>1.0699999999999999E-2</v>
      </c>
      <c r="F22" s="11">
        <v>1.8700000000000001E-2</v>
      </c>
      <c r="G22" s="12"/>
    </row>
    <row r="23" spans="1:7" x14ac:dyDescent="0.3">
      <c r="A23" s="16" t="s">
        <v>18</v>
      </c>
      <c r="B23" s="10">
        <v>1E-4</v>
      </c>
      <c r="C23" s="11">
        <v>6.9999999999999999E-4</v>
      </c>
      <c r="D23" s="11">
        <v>2.0000000000000001E-4</v>
      </c>
      <c r="E23" s="11">
        <v>1E-4</v>
      </c>
      <c r="F23" s="11">
        <v>2.0000000000000001E-4</v>
      </c>
      <c r="G23" s="12"/>
    </row>
    <row r="24" spans="1:7" ht="17" x14ac:dyDescent="0.3">
      <c r="A24" s="16" t="s">
        <v>58</v>
      </c>
      <c r="B24" s="10">
        <v>1E-4</v>
      </c>
      <c r="C24" s="11">
        <v>11.151899999999999</v>
      </c>
      <c r="D24" s="11">
        <v>3.7907000000000002</v>
      </c>
      <c r="E24" s="11">
        <v>3.4861</v>
      </c>
      <c r="F24" s="11">
        <v>2.5806</v>
      </c>
      <c r="G24" s="12"/>
    </row>
    <row r="25" spans="1:7" x14ac:dyDescent="0.3">
      <c r="A25" s="16" t="s">
        <v>44</v>
      </c>
      <c r="B25" s="10">
        <v>8.48E-2</v>
      </c>
      <c r="C25" s="11">
        <v>9.2761999999999993</v>
      </c>
      <c r="D25" s="11">
        <v>2.1404999999999998</v>
      </c>
      <c r="E25" s="11">
        <v>1.5423</v>
      </c>
      <c r="F25" s="11">
        <v>1.9956</v>
      </c>
      <c r="G25" s="12"/>
    </row>
    <row r="26" spans="1:7" ht="17" x14ac:dyDescent="0.3">
      <c r="A26" s="16" t="s">
        <v>59</v>
      </c>
      <c r="B26" s="10">
        <v>0.20569999999999999</v>
      </c>
      <c r="C26" s="11">
        <v>21.4025</v>
      </c>
      <c r="D26" s="11">
        <v>9.7263000000000002</v>
      </c>
      <c r="E26" s="11">
        <v>9.9878999999999998</v>
      </c>
      <c r="F26" s="11">
        <v>4.7507000000000001</v>
      </c>
      <c r="G26" s="12"/>
    </row>
    <row r="27" spans="1:7" ht="16" x14ac:dyDescent="0.3">
      <c r="A27" s="16" t="s">
        <v>60</v>
      </c>
      <c r="B27" s="10">
        <v>1E-4</v>
      </c>
      <c r="C27" s="11">
        <v>2.5632999999999999</v>
      </c>
      <c r="D27" s="11">
        <v>0.80820000000000003</v>
      </c>
      <c r="E27" s="11">
        <v>0.64190000000000003</v>
      </c>
      <c r="F27" s="11">
        <v>0.63349999999999995</v>
      </c>
      <c r="G27" s="12"/>
    </row>
    <row r="28" spans="1:7" ht="16" x14ac:dyDescent="0.3">
      <c r="A28" s="16" t="s">
        <v>61</v>
      </c>
      <c r="B28" s="10">
        <v>1E-4</v>
      </c>
      <c r="C28" s="11">
        <v>1.9659</v>
      </c>
      <c r="D28" s="11">
        <v>0.11559999999999999</v>
      </c>
      <c r="E28" s="11">
        <v>6.1800000000000001E-2</v>
      </c>
      <c r="F28" s="11">
        <v>0.29330000000000001</v>
      </c>
      <c r="G28" s="12"/>
    </row>
    <row r="29" spans="1:7" ht="16" x14ac:dyDescent="0.3">
      <c r="A29" s="18" t="s">
        <v>62</v>
      </c>
      <c r="B29" s="19">
        <v>1E-4</v>
      </c>
      <c r="C29" s="20">
        <v>0.21829999999999999</v>
      </c>
      <c r="D29" s="20">
        <v>3.0499999999999999E-2</v>
      </c>
      <c r="E29" s="20">
        <v>4.0000000000000001E-3</v>
      </c>
      <c r="F29" s="20">
        <v>4.7500000000000001E-2</v>
      </c>
      <c r="G29" s="1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2EFE-44F7-4E06-A5A3-1AF1F793C80F}">
  <dimension ref="A1:S30"/>
  <sheetViews>
    <sheetView workbookViewId="0">
      <selection sqref="A1:N1"/>
    </sheetView>
  </sheetViews>
  <sheetFormatPr defaultColWidth="17.33203125" defaultRowHeight="14" x14ac:dyDescent="0.3"/>
  <cols>
    <col min="1" max="19" width="17.33203125" style="35"/>
    <col min="20" max="16384" width="17.33203125" style="22"/>
  </cols>
  <sheetData>
    <row r="1" spans="1:19" x14ac:dyDescent="0.3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9" s="21" customFormat="1" ht="16.5" x14ac:dyDescent="0.3">
      <c r="A2" s="40"/>
      <c r="B2" s="41" t="s">
        <v>64</v>
      </c>
      <c r="C2" s="42"/>
      <c r="D2" s="42"/>
      <c r="E2" s="42"/>
      <c r="F2" s="42"/>
      <c r="G2" s="42"/>
      <c r="H2" s="43"/>
      <c r="I2" s="41" t="s">
        <v>63</v>
      </c>
      <c r="J2" s="42"/>
      <c r="K2" s="42"/>
      <c r="L2" s="42"/>
      <c r="M2" s="42"/>
      <c r="N2" s="42"/>
      <c r="O2" s="34"/>
      <c r="P2" s="34"/>
      <c r="Q2" s="34"/>
      <c r="R2" s="34"/>
      <c r="S2" s="34"/>
    </row>
    <row r="3" spans="1:19" s="35" customFormat="1" x14ac:dyDescent="0.3">
      <c r="A3" s="36" t="s">
        <v>57</v>
      </c>
      <c r="B3" s="37" t="s">
        <v>48</v>
      </c>
      <c r="C3" s="37" t="s">
        <v>49</v>
      </c>
      <c r="D3" s="37" t="s">
        <v>50</v>
      </c>
      <c r="E3" s="37" t="s">
        <v>51</v>
      </c>
      <c r="F3" s="37" t="s">
        <v>52</v>
      </c>
      <c r="G3" s="37" t="s">
        <v>53</v>
      </c>
      <c r="H3" s="38"/>
      <c r="I3" s="37" t="s">
        <v>48</v>
      </c>
      <c r="J3" s="37" t="s">
        <v>49</v>
      </c>
      <c r="K3" s="37" t="s">
        <v>50</v>
      </c>
      <c r="L3" s="37" t="s">
        <v>51</v>
      </c>
      <c r="M3" s="37" t="s">
        <v>52</v>
      </c>
      <c r="N3" s="37" t="s">
        <v>53</v>
      </c>
    </row>
    <row r="4" spans="1:19" ht="17" x14ac:dyDescent="0.3">
      <c r="A4" s="44" t="s">
        <v>65</v>
      </c>
      <c r="B4" s="45">
        <v>6.5827</v>
      </c>
      <c r="C4" s="45">
        <v>3.3464999999999998</v>
      </c>
      <c r="D4" s="45">
        <v>6.4919000000000002</v>
      </c>
      <c r="E4" s="45">
        <v>9.9916999999999998</v>
      </c>
      <c r="F4" s="45">
        <v>5.1418999999999997</v>
      </c>
      <c r="G4" s="45">
        <v>11.962999999999999</v>
      </c>
      <c r="H4" s="46"/>
      <c r="I4" s="47">
        <v>15.12649</v>
      </c>
      <c r="J4" s="47">
        <v>7.6899699999999998</v>
      </c>
      <c r="K4" s="47">
        <v>14.91784</v>
      </c>
      <c r="L4" s="47">
        <v>22.960080000000001</v>
      </c>
      <c r="M4" s="47">
        <v>11.81565</v>
      </c>
      <c r="N4" s="47">
        <v>27.48996</v>
      </c>
    </row>
    <row r="5" spans="1:19" x14ac:dyDescent="0.3">
      <c r="A5" s="48" t="s">
        <v>7</v>
      </c>
      <c r="B5" s="45">
        <v>0.91503000000000001</v>
      </c>
      <c r="C5" s="45">
        <v>0.31131999999999999</v>
      </c>
      <c r="D5" s="45">
        <v>2.0655000000000001</v>
      </c>
      <c r="E5" s="45">
        <v>1.869</v>
      </c>
      <c r="F5" s="45">
        <v>0.69072</v>
      </c>
      <c r="G5" s="45">
        <v>1.7438499999999999</v>
      </c>
      <c r="H5" s="46"/>
      <c r="I5" s="47">
        <v>12.047129999999999</v>
      </c>
      <c r="J5" s="47">
        <v>4.0987900000000002</v>
      </c>
      <c r="K5" s="47">
        <v>27.194019999999998</v>
      </c>
      <c r="L5" s="47">
        <v>24.606929999999998</v>
      </c>
      <c r="M5" s="47">
        <v>9.0938999999999997</v>
      </c>
      <c r="N5" s="47">
        <v>22.959230000000002</v>
      </c>
    </row>
    <row r="6" spans="1:19" x14ac:dyDescent="0.3">
      <c r="A6" s="49" t="s">
        <v>8</v>
      </c>
      <c r="B6" s="45">
        <v>0.81020999999999999</v>
      </c>
      <c r="C6" s="45">
        <v>0</v>
      </c>
      <c r="D6" s="45">
        <v>3.0207000000000002</v>
      </c>
      <c r="E6" s="45">
        <v>0.63536000000000004</v>
      </c>
      <c r="F6" s="45">
        <v>0</v>
      </c>
      <c r="G6" s="45">
        <v>0.49301</v>
      </c>
      <c r="H6" s="46"/>
      <c r="I6" s="47">
        <v>16.337250000000001</v>
      </c>
      <c r="J6" s="47">
        <v>0</v>
      </c>
      <c r="K6" s="47">
        <v>60.910049999999998</v>
      </c>
      <c r="L6" s="47">
        <v>12.811540000000001</v>
      </c>
      <c r="M6" s="47">
        <v>0</v>
      </c>
      <c r="N6" s="47">
        <v>9.94116</v>
      </c>
    </row>
    <row r="7" spans="1:19" x14ac:dyDescent="0.3">
      <c r="A7" s="45" t="s">
        <v>0</v>
      </c>
      <c r="B7" s="45">
        <v>3.4860000000000002E-2</v>
      </c>
      <c r="C7" s="45">
        <v>3.4799999999999998E-2</v>
      </c>
      <c r="D7" s="45">
        <v>1.2789999999999999E-2</v>
      </c>
      <c r="E7" s="45">
        <v>0</v>
      </c>
      <c r="F7" s="45">
        <v>1.29E-2</v>
      </c>
      <c r="G7" s="45">
        <v>0</v>
      </c>
      <c r="H7" s="46"/>
      <c r="I7" s="47">
        <v>36.560250000000003</v>
      </c>
      <c r="J7" s="47">
        <v>36.495220000000003</v>
      </c>
      <c r="K7" s="47">
        <v>13.41878</v>
      </c>
      <c r="L7" s="47">
        <v>0</v>
      </c>
      <c r="M7" s="47">
        <v>13.52576</v>
      </c>
      <c r="N7" s="47">
        <v>0</v>
      </c>
    </row>
    <row r="8" spans="1:19" x14ac:dyDescent="0.3">
      <c r="A8" s="49" t="s">
        <v>1</v>
      </c>
      <c r="B8" s="45">
        <v>1.583E-2</v>
      </c>
      <c r="C8" s="45">
        <v>0.43246000000000001</v>
      </c>
      <c r="D8" s="45">
        <v>3.8960000000000002E-2</v>
      </c>
      <c r="E8" s="45">
        <v>1.136E-2</v>
      </c>
      <c r="F8" s="45">
        <v>0.11161</v>
      </c>
      <c r="G8" s="45">
        <v>4.9970000000000001E-2</v>
      </c>
      <c r="H8" s="46"/>
      <c r="I8" s="47">
        <v>2.3975</v>
      </c>
      <c r="J8" s="47">
        <v>65.505579999999995</v>
      </c>
      <c r="K8" s="47">
        <v>5.9015000000000004</v>
      </c>
      <c r="L8" s="47">
        <v>1.7201200000000001</v>
      </c>
      <c r="M8" s="47">
        <v>16.90579</v>
      </c>
      <c r="N8" s="47">
        <v>7.5695100000000002</v>
      </c>
    </row>
    <row r="9" spans="1:19" x14ac:dyDescent="0.3">
      <c r="A9" s="49" t="s">
        <v>24</v>
      </c>
      <c r="B9" s="45">
        <v>8.3860000000000004E-2</v>
      </c>
      <c r="C9" s="45">
        <v>1.1350000000000001E-2</v>
      </c>
      <c r="D9" s="45">
        <v>5.6600000000000001E-3</v>
      </c>
      <c r="E9" s="45">
        <v>0</v>
      </c>
      <c r="F9" s="45">
        <v>0</v>
      </c>
      <c r="G9" s="45">
        <v>4.5900000000000003E-3</v>
      </c>
      <c r="H9" s="46"/>
      <c r="I9" s="47">
        <v>79.517899999999997</v>
      </c>
      <c r="J9" s="47">
        <v>10.762879999999999</v>
      </c>
      <c r="K9" s="47">
        <v>5.3651299999999997</v>
      </c>
      <c r="L9" s="47">
        <v>0</v>
      </c>
      <c r="M9" s="47">
        <v>0</v>
      </c>
      <c r="N9" s="47">
        <v>4.3540799999999997</v>
      </c>
    </row>
    <row r="10" spans="1:19" x14ac:dyDescent="0.3">
      <c r="A10" s="49" t="s">
        <v>2</v>
      </c>
      <c r="B10" s="45">
        <v>0</v>
      </c>
      <c r="C10" s="45">
        <v>2.3089999999999999E-2</v>
      </c>
      <c r="D10" s="45">
        <v>3.4299999999999999E-3</v>
      </c>
      <c r="E10" s="45">
        <v>1.5399999999999999E-3</v>
      </c>
      <c r="F10" s="45">
        <v>5.0860000000000002E-2</v>
      </c>
      <c r="G10" s="45">
        <v>1.8440000000000002E-2</v>
      </c>
      <c r="H10" s="46"/>
      <c r="I10" s="47">
        <v>0</v>
      </c>
      <c r="J10" s="47">
        <v>23.71865</v>
      </c>
      <c r="K10" s="47">
        <v>3.51877</v>
      </c>
      <c r="L10" s="47">
        <v>1.5867199999999999</v>
      </c>
      <c r="M10" s="47">
        <v>52.237099999999998</v>
      </c>
      <c r="N10" s="47">
        <v>18.938759999999998</v>
      </c>
    </row>
    <row r="11" spans="1:19" x14ac:dyDescent="0.3">
      <c r="A11" s="49" t="s">
        <v>3</v>
      </c>
      <c r="B11" s="45">
        <v>1.8699999999999999E-3</v>
      </c>
      <c r="C11" s="45">
        <v>2.9099999999999998E-3</v>
      </c>
      <c r="D11" s="45">
        <v>0</v>
      </c>
      <c r="E11" s="45">
        <v>5.5878000000000004E-4</v>
      </c>
      <c r="F11" s="45">
        <v>1.1299999999999999E-3</v>
      </c>
      <c r="G11" s="45">
        <v>6.8780000000000002E-4</v>
      </c>
      <c r="H11" s="46"/>
      <c r="I11" s="47">
        <v>26.105540000000001</v>
      </c>
      <c r="J11" s="47">
        <v>40.686</v>
      </c>
      <c r="K11" s="47">
        <v>0</v>
      </c>
      <c r="L11" s="47">
        <v>7.7994199999999996</v>
      </c>
      <c r="M11" s="47">
        <v>15.808770000000001</v>
      </c>
      <c r="N11" s="47">
        <v>9.6002700000000001</v>
      </c>
    </row>
    <row r="12" spans="1:19" x14ac:dyDescent="0.3">
      <c r="A12" s="49" t="s">
        <v>4</v>
      </c>
      <c r="B12" s="45">
        <v>0.1489</v>
      </c>
      <c r="C12" s="45">
        <v>0</v>
      </c>
      <c r="D12" s="45">
        <v>2.7899999999999999E-3</v>
      </c>
      <c r="E12" s="45">
        <v>0.30343999999999999</v>
      </c>
      <c r="F12" s="45">
        <v>0.12325</v>
      </c>
      <c r="G12" s="45">
        <v>0</v>
      </c>
      <c r="H12" s="46"/>
      <c r="I12" s="47">
        <v>25.744540000000001</v>
      </c>
      <c r="J12" s="47">
        <v>0</v>
      </c>
      <c r="K12" s="47">
        <v>0.48152</v>
      </c>
      <c r="L12" s="47">
        <v>52.464230000000001</v>
      </c>
      <c r="M12" s="47">
        <v>21.309699999999999</v>
      </c>
      <c r="N12" s="47">
        <v>0</v>
      </c>
    </row>
    <row r="13" spans="1:19" x14ac:dyDescent="0.3">
      <c r="A13" s="49" t="s">
        <v>5</v>
      </c>
      <c r="B13" s="45">
        <v>0</v>
      </c>
      <c r="C13" s="45">
        <v>8.5900000000000004E-2</v>
      </c>
      <c r="D13" s="45">
        <v>0</v>
      </c>
      <c r="E13" s="45">
        <v>0</v>
      </c>
      <c r="F13" s="45">
        <v>1.4043000000000001</v>
      </c>
      <c r="G13" s="45">
        <v>0.47299000000000002</v>
      </c>
      <c r="H13" s="46"/>
      <c r="I13" s="47">
        <v>0</v>
      </c>
      <c r="J13" s="47">
        <v>4.3757799999999998</v>
      </c>
      <c r="K13" s="47">
        <v>0</v>
      </c>
      <c r="L13" s="47">
        <v>0</v>
      </c>
      <c r="M13" s="47">
        <v>71.531360000000006</v>
      </c>
      <c r="N13" s="47">
        <v>24.092870000000001</v>
      </c>
    </row>
    <row r="14" spans="1:19" x14ac:dyDescent="0.3">
      <c r="A14" s="49" t="s">
        <v>9</v>
      </c>
      <c r="B14" s="45">
        <v>1.4004999999999999E-4</v>
      </c>
      <c r="C14" s="45">
        <v>0</v>
      </c>
      <c r="D14" s="45">
        <v>0</v>
      </c>
      <c r="E14" s="45">
        <v>2.2934999999999999E-4</v>
      </c>
      <c r="F14" s="45">
        <v>1.4495999999999999E-4</v>
      </c>
      <c r="G14" s="45">
        <v>2.2885000000000001E-4</v>
      </c>
      <c r="H14" s="46"/>
      <c r="I14" s="47">
        <v>18.84393</v>
      </c>
      <c r="J14" s="47">
        <v>0</v>
      </c>
      <c r="K14" s="47">
        <v>0</v>
      </c>
      <c r="L14" s="47">
        <v>30.859380000000002</v>
      </c>
      <c r="M14" s="47">
        <v>19.504580000000001</v>
      </c>
      <c r="N14" s="47">
        <v>30.792100000000001</v>
      </c>
    </row>
    <row r="15" spans="1:19" x14ac:dyDescent="0.3">
      <c r="A15" s="49" t="s">
        <v>11</v>
      </c>
      <c r="B15" s="45">
        <v>5.0000000000000001E-3</v>
      </c>
      <c r="C15" s="45">
        <v>1.8699999999999999E-3</v>
      </c>
      <c r="D15" s="45">
        <v>8.0499E-4</v>
      </c>
      <c r="E15" s="45">
        <v>1.3699999999999999E-3</v>
      </c>
      <c r="F15" s="45">
        <v>2.5224999999999998E-4</v>
      </c>
      <c r="G15" s="45">
        <v>9.9254000000000009E-4</v>
      </c>
      <c r="H15" s="46"/>
      <c r="I15" s="47">
        <v>48.564799999999998</v>
      </c>
      <c r="J15" s="47">
        <v>18.185559999999999</v>
      </c>
      <c r="K15" s="47">
        <v>7.8225899999999999</v>
      </c>
      <c r="L15" s="47">
        <v>13.330640000000001</v>
      </c>
      <c r="M15" s="47">
        <v>2.4512700000000001</v>
      </c>
      <c r="N15" s="47">
        <v>9.64513</v>
      </c>
    </row>
    <row r="16" spans="1:19" x14ac:dyDescent="0.3">
      <c r="A16" s="49" t="s">
        <v>13</v>
      </c>
      <c r="B16" s="45">
        <v>4.5438E-4</v>
      </c>
      <c r="C16" s="45">
        <v>6.4594999999999995E-4</v>
      </c>
      <c r="D16" s="45">
        <v>0</v>
      </c>
      <c r="E16" s="45">
        <v>9.4014000000000001E-4</v>
      </c>
      <c r="F16" s="45">
        <v>3.6600000000000001E-3</v>
      </c>
      <c r="G16" s="45">
        <v>2.1299999999999999E-3</v>
      </c>
      <c r="H16" s="46"/>
      <c r="I16" s="47">
        <v>5.8030900000000001</v>
      </c>
      <c r="J16" s="47">
        <v>8.2497100000000003</v>
      </c>
      <c r="K16" s="47">
        <v>0</v>
      </c>
      <c r="L16" s="47">
        <v>12.00694</v>
      </c>
      <c r="M16" s="47">
        <v>46.75497</v>
      </c>
      <c r="N16" s="47">
        <v>27.185289999999998</v>
      </c>
    </row>
    <row r="17" spans="1:14" x14ac:dyDescent="0.3">
      <c r="A17" s="49" t="s">
        <v>14</v>
      </c>
      <c r="B17" s="45">
        <v>3.3799999999999997E-2</v>
      </c>
      <c r="C17" s="45">
        <v>0</v>
      </c>
      <c r="D17" s="45">
        <v>0</v>
      </c>
      <c r="E17" s="45">
        <v>7.9600000000000001E-3</v>
      </c>
      <c r="F17" s="45">
        <v>0</v>
      </c>
      <c r="G17" s="45">
        <v>4.2199999999999998E-3</v>
      </c>
      <c r="H17" s="46"/>
      <c r="I17" s="47">
        <v>73.515910000000005</v>
      </c>
      <c r="J17" s="47">
        <v>0</v>
      </c>
      <c r="K17" s="47">
        <v>0</v>
      </c>
      <c r="L17" s="47">
        <v>17.310089999999999</v>
      </c>
      <c r="M17" s="47">
        <v>0</v>
      </c>
      <c r="N17" s="47">
        <v>9.1739899999999999</v>
      </c>
    </row>
    <row r="18" spans="1:14" x14ac:dyDescent="0.3">
      <c r="A18" s="49" t="s">
        <v>15</v>
      </c>
      <c r="B18" s="45">
        <v>1.2700000000000001E-3</v>
      </c>
      <c r="C18" s="45">
        <v>0</v>
      </c>
      <c r="D18" s="45">
        <v>1.5499999999999999E-3</v>
      </c>
      <c r="E18" s="45">
        <v>0</v>
      </c>
      <c r="F18" s="45">
        <v>3.1700000000000001E-3</v>
      </c>
      <c r="G18" s="45">
        <v>3.63E-3</v>
      </c>
      <c r="H18" s="46"/>
      <c r="I18" s="47">
        <v>13.174440000000001</v>
      </c>
      <c r="J18" s="47">
        <v>0</v>
      </c>
      <c r="K18" s="47">
        <v>16.105440000000002</v>
      </c>
      <c r="L18" s="47">
        <v>0</v>
      </c>
      <c r="M18" s="47">
        <v>32.977649999999997</v>
      </c>
      <c r="N18" s="47">
        <v>37.74248</v>
      </c>
    </row>
    <row r="19" spans="1:14" x14ac:dyDescent="0.3">
      <c r="A19" s="49" t="s">
        <v>16</v>
      </c>
      <c r="B19" s="45">
        <v>2.8418999999999997E-4</v>
      </c>
      <c r="C19" s="45">
        <v>0</v>
      </c>
      <c r="D19" s="45">
        <v>1.517E-4</v>
      </c>
      <c r="E19" s="45">
        <v>0</v>
      </c>
      <c r="F19" s="45">
        <v>3.5084E-4</v>
      </c>
      <c r="G19" s="45">
        <v>5.4595000000000002E-4</v>
      </c>
      <c r="H19" s="46"/>
      <c r="I19" s="47">
        <v>21.3247</v>
      </c>
      <c r="J19" s="47">
        <v>0</v>
      </c>
      <c r="K19" s="47">
        <v>11.38308</v>
      </c>
      <c r="L19" s="47">
        <v>0</v>
      </c>
      <c r="M19" s="47">
        <v>26.325900000000001</v>
      </c>
      <c r="N19" s="47">
        <v>40.966320000000003</v>
      </c>
    </row>
    <row r="20" spans="1:14" x14ac:dyDescent="0.3">
      <c r="A20" s="49" t="s">
        <v>17</v>
      </c>
      <c r="B20" s="45">
        <v>1.2239999999999999E-2</v>
      </c>
      <c r="C20" s="45">
        <v>0</v>
      </c>
      <c r="D20" s="45">
        <v>6.2500000000000003E-3</v>
      </c>
      <c r="E20" s="45">
        <v>0</v>
      </c>
      <c r="F20" s="45">
        <v>3.32E-3</v>
      </c>
      <c r="G20" s="45">
        <v>8.6300000000000005E-3</v>
      </c>
      <c r="H20" s="46"/>
      <c r="I20" s="47">
        <v>40.20467</v>
      </c>
      <c r="J20" s="47">
        <v>0</v>
      </c>
      <c r="K20" s="47">
        <v>20.530919999999998</v>
      </c>
      <c r="L20" s="47">
        <v>0</v>
      </c>
      <c r="M20" s="47">
        <v>10.915889999999999</v>
      </c>
      <c r="N20" s="47">
        <v>28.34853</v>
      </c>
    </row>
    <row r="21" spans="1:14" x14ac:dyDescent="0.3">
      <c r="A21" s="49" t="s">
        <v>43</v>
      </c>
      <c r="B21" s="45">
        <v>0</v>
      </c>
      <c r="C21" s="45">
        <v>1.8500000000000001E-3</v>
      </c>
      <c r="D21" s="45">
        <v>5.3299999999999997E-3</v>
      </c>
      <c r="E21" s="45">
        <v>0</v>
      </c>
      <c r="F21" s="45">
        <v>5.9256000000000001E-4</v>
      </c>
      <c r="G21" s="45">
        <v>1.1100000000000001E-3</v>
      </c>
      <c r="H21" s="46"/>
      <c r="I21" s="47">
        <v>0</v>
      </c>
      <c r="J21" s="47">
        <v>20.875</v>
      </c>
      <c r="K21" s="47">
        <v>59.986759999999997</v>
      </c>
      <c r="L21" s="47">
        <v>0</v>
      </c>
      <c r="M21" s="47">
        <v>6.67225</v>
      </c>
      <c r="N21" s="47">
        <v>12.46599</v>
      </c>
    </row>
    <row r="22" spans="1:14" x14ac:dyDescent="0.3">
      <c r="A22" s="49" t="s">
        <v>19</v>
      </c>
      <c r="B22" s="45">
        <v>0</v>
      </c>
      <c r="C22" s="45">
        <v>0.28954999999999997</v>
      </c>
      <c r="D22" s="45">
        <v>5.7999999999999996E-3</v>
      </c>
      <c r="E22" s="45">
        <v>0</v>
      </c>
      <c r="F22" s="45">
        <v>0</v>
      </c>
      <c r="G22" s="45">
        <v>3.1606299999999998</v>
      </c>
      <c r="H22" s="46"/>
      <c r="I22" s="47">
        <v>0</v>
      </c>
      <c r="J22" s="47">
        <v>8.3782399999999999</v>
      </c>
      <c r="K22" s="47">
        <v>0.16772000000000001</v>
      </c>
      <c r="L22" s="47">
        <v>0</v>
      </c>
      <c r="M22" s="47">
        <v>0</v>
      </c>
      <c r="N22" s="47">
        <v>91.454040000000006</v>
      </c>
    </row>
    <row r="23" spans="1:14" x14ac:dyDescent="0.3">
      <c r="A23" s="49" t="s">
        <v>54</v>
      </c>
      <c r="B23" s="45">
        <v>0.1502</v>
      </c>
      <c r="C23" s="45">
        <v>0</v>
      </c>
      <c r="D23" s="45">
        <v>0</v>
      </c>
      <c r="E23" s="45">
        <v>0</v>
      </c>
      <c r="F23" s="45">
        <v>0</v>
      </c>
      <c r="G23" s="45">
        <v>1.8979200000000001</v>
      </c>
      <c r="H23" s="46"/>
      <c r="I23" s="47">
        <v>7.3335499999999998</v>
      </c>
      <c r="J23" s="47">
        <v>0</v>
      </c>
      <c r="K23" s="47">
        <v>0</v>
      </c>
      <c r="L23" s="47">
        <v>0</v>
      </c>
      <c r="M23" s="47">
        <v>0</v>
      </c>
      <c r="N23" s="47">
        <v>92.666449999999998</v>
      </c>
    </row>
    <row r="24" spans="1:14" x14ac:dyDescent="0.3">
      <c r="A24" s="49" t="s">
        <v>32</v>
      </c>
      <c r="B24" s="45">
        <v>0.17979000000000001</v>
      </c>
      <c r="C24" s="45">
        <v>1.0499000000000001</v>
      </c>
      <c r="D24" s="45">
        <v>0</v>
      </c>
      <c r="E24" s="45">
        <v>0.51749000000000001</v>
      </c>
      <c r="F24" s="45">
        <v>0.67750999999999995</v>
      </c>
      <c r="G24" s="45">
        <v>7.2916999999999996</v>
      </c>
      <c r="H24" s="46"/>
      <c r="I24" s="47">
        <v>1.8503799999999999</v>
      </c>
      <c r="J24" s="47">
        <v>10.80545</v>
      </c>
      <c r="K24" s="47">
        <v>0</v>
      </c>
      <c r="L24" s="47">
        <v>5.3259499999999997</v>
      </c>
      <c r="M24" s="47">
        <v>6.9728599999999998</v>
      </c>
      <c r="N24" s="47">
        <v>75.045360000000002</v>
      </c>
    </row>
    <row r="25" spans="1:14" x14ac:dyDescent="0.3">
      <c r="A25" s="50" t="s">
        <v>6</v>
      </c>
      <c r="B25" s="51">
        <v>0</v>
      </c>
      <c r="C25" s="51">
        <v>0</v>
      </c>
      <c r="D25" s="51">
        <v>0.11652999999999999</v>
      </c>
      <c r="E25" s="51">
        <v>0.10576000000000001</v>
      </c>
      <c r="F25" s="51">
        <v>7.6600000000000001E-3</v>
      </c>
      <c r="G25" s="51">
        <v>0.30064000000000002</v>
      </c>
      <c r="H25" s="38"/>
      <c r="I25" s="52">
        <v>0</v>
      </c>
      <c r="J25" s="52">
        <v>0</v>
      </c>
      <c r="K25" s="52">
        <v>21.96255</v>
      </c>
      <c r="L25" s="52">
        <v>19.93271</v>
      </c>
      <c r="M25" s="52">
        <v>1.4431400000000001</v>
      </c>
      <c r="N25" s="52">
        <v>56.6616</v>
      </c>
    </row>
    <row r="26" spans="1:14" x14ac:dyDescent="0.3">
      <c r="A26" s="53"/>
      <c r="B26" s="54"/>
      <c r="C26" s="54"/>
      <c r="D26" s="54"/>
      <c r="E26" s="54"/>
      <c r="F26" s="54"/>
    </row>
    <row r="27" spans="1:14" x14ac:dyDescent="0.3">
      <c r="A27" s="53"/>
      <c r="B27" s="54"/>
      <c r="C27" s="54"/>
      <c r="D27" s="54"/>
      <c r="E27" s="54"/>
      <c r="F27" s="54"/>
    </row>
    <row r="28" spans="1:14" x14ac:dyDescent="0.3">
      <c r="A28" s="53"/>
      <c r="B28" s="54"/>
      <c r="C28" s="54"/>
      <c r="D28" s="54"/>
      <c r="E28" s="54"/>
      <c r="F28" s="54"/>
    </row>
    <row r="29" spans="1:14" x14ac:dyDescent="0.3">
      <c r="A29" s="53"/>
      <c r="B29" s="54"/>
      <c r="C29" s="54"/>
      <c r="D29" s="54"/>
      <c r="E29" s="54"/>
      <c r="F29" s="54"/>
    </row>
    <row r="30" spans="1:14" x14ac:dyDescent="0.3">
      <c r="A30" s="53"/>
      <c r="B30" s="54"/>
      <c r="C30" s="54"/>
      <c r="D30" s="54"/>
      <c r="E30" s="54"/>
      <c r="F30" s="54"/>
    </row>
  </sheetData>
  <mergeCells count="1">
    <mergeCell ref="A1:N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1F80-57E5-4F3C-A92E-2B0E452687B9}">
  <dimension ref="A1:N45"/>
  <sheetViews>
    <sheetView tabSelected="1" workbookViewId="0">
      <selection sqref="A1:N1"/>
    </sheetView>
  </sheetViews>
  <sheetFormatPr defaultColWidth="17.25" defaultRowHeight="14" x14ac:dyDescent="0.3"/>
  <cols>
    <col min="1" max="7" width="17.25" style="35"/>
    <col min="8" max="8" width="4.08203125" style="35" customWidth="1"/>
    <col min="9" max="14" width="17.25" style="35"/>
  </cols>
  <sheetData>
    <row r="1" spans="1:14" s="27" customFormat="1" x14ac:dyDescent="0.3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16.5" x14ac:dyDescent="0.3">
      <c r="A2" s="40" t="s">
        <v>66</v>
      </c>
      <c r="B2" s="41" t="s">
        <v>67</v>
      </c>
      <c r="C2" s="42"/>
      <c r="D2" s="42"/>
      <c r="E2" s="42"/>
      <c r="F2" s="42"/>
      <c r="G2" s="42"/>
      <c r="H2" s="43"/>
      <c r="I2" s="41" t="s">
        <v>75</v>
      </c>
      <c r="J2" s="42"/>
      <c r="K2" s="42"/>
      <c r="L2" s="42"/>
      <c r="M2" s="42"/>
      <c r="N2" s="42"/>
    </row>
    <row r="3" spans="1:14" s="39" customFormat="1" x14ac:dyDescent="0.3">
      <c r="A3" s="36"/>
      <c r="B3" s="37" t="s">
        <v>48</v>
      </c>
      <c r="C3" s="37" t="s">
        <v>49</v>
      </c>
      <c r="D3" s="37" t="s">
        <v>50</v>
      </c>
      <c r="E3" s="37" t="s">
        <v>51</v>
      </c>
      <c r="F3" s="37" t="s">
        <v>52</v>
      </c>
      <c r="G3" s="37" t="s">
        <v>53</v>
      </c>
      <c r="H3" s="38"/>
      <c r="I3" s="37" t="s">
        <v>68</v>
      </c>
      <c r="J3" s="37" t="s">
        <v>49</v>
      </c>
      <c r="K3" s="37" t="s">
        <v>50</v>
      </c>
      <c r="L3" s="37" t="s">
        <v>51</v>
      </c>
      <c r="M3" s="37" t="s">
        <v>52</v>
      </c>
      <c r="N3" s="37" t="s">
        <v>53</v>
      </c>
    </row>
    <row r="4" spans="1:14" x14ac:dyDescent="0.3">
      <c r="A4" s="48" t="s">
        <v>20</v>
      </c>
      <c r="B4" s="44">
        <v>12.683</v>
      </c>
      <c r="C4" s="44">
        <v>2.7002999999999999</v>
      </c>
      <c r="D4" s="44">
        <v>2.0068999999999999</v>
      </c>
      <c r="E4" s="44">
        <v>1.4372</v>
      </c>
      <c r="F4" s="44">
        <v>3.6700900000000001</v>
      </c>
      <c r="G4" s="44">
        <v>0.51446000000000003</v>
      </c>
      <c r="H4" s="46"/>
      <c r="I4" s="44">
        <v>55.114840000000001</v>
      </c>
      <c r="J4" s="44">
        <v>11.73434</v>
      </c>
      <c r="K4" s="44">
        <v>8.7211200000000009</v>
      </c>
      <c r="L4" s="44">
        <v>6.2454499999999999</v>
      </c>
      <c r="M4" s="44">
        <v>15.94863</v>
      </c>
      <c r="N4" s="44">
        <v>2.2356199999999999</v>
      </c>
    </row>
    <row r="5" spans="1:14" x14ac:dyDescent="0.3">
      <c r="A5" s="49" t="s">
        <v>15</v>
      </c>
      <c r="B5" s="44">
        <v>1.6142000000000001</v>
      </c>
      <c r="C5" s="44">
        <v>1.239E-2</v>
      </c>
      <c r="D5" s="44">
        <v>0.16829</v>
      </c>
      <c r="E5" s="44">
        <v>0.90917000000000003</v>
      </c>
      <c r="F5" s="44">
        <v>14.39049</v>
      </c>
      <c r="G5" s="44">
        <v>0</v>
      </c>
      <c r="H5" s="46"/>
      <c r="I5" s="44">
        <v>9.4427800000000008</v>
      </c>
      <c r="J5" s="44">
        <v>7.2470000000000007E-2</v>
      </c>
      <c r="K5" s="44">
        <v>0.98446999999999996</v>
      </c>
      <c r="L5" s="44">
        <v>5.3184800000000001</v>
      </c>
      <c r="M5" s="44">
        <v>84.181799999999996</v>
      </c>
      <c r="N5" s="44">
        <v>0</v>
      </c>
    </row>
    <row r="6" spans="1:14" x14ac:dyDescent="0.3">
      <c r="A6" s="45" t="s">
        <v>21</v>
      </c>
      <c r="B6" s="44">
        <v>0</v>
      </c>
      <c r="C6" s="44">
        <v>1.0145</v>
      </c>
      <c r="D6" s="44">
        <v>3.6737000000000002</v>
      </c>
      <c r="E6" s="44">
        <v>0.60645000000000004</v>
      </c>
      <c r="F6" s="44">
        <v>0.51922999999999997</v>
      </c>
      <c r="G6" s="44">
        <v>4.1950000000000001E-2</v>
      </c>
      <c r="H6" s="46"/>
      <c r="I6" s="44">
        <v>0</v>
      </c>
      <c r="J6" s="44">
        <v>17.32461</v>
      </c>
      <c r="K6" s="44">
        <v>62.73574</v>
      </c>
      <c r="L6" s="44">
        <v>10.356339999999999</v>
      </c>
      <c r="M6" s="44">
        <v>8.8668899999999997</v>
      </c>
      <c r="N6" s="44">
        <v>0.71643000000000001</v>
      </c>
    </row>
    <row r="7" spans="1:14" x14ac:dyDescent="0.3">
      <c r="A7" s="49" t="s">
        <v>1</v>
      </c>
      <c r="B7" s="44">
        <v>0</v>
      </c>
      <c r="C7" s="44">
        <v>5.6886000000000001</v>
      </c>
      <c r="D7" s="44">
        <v>0.61995</v>
      </c>
      <c r="E7" s="44">
        <v>0.42713000000000001</v>
      </c>
      <c r="F7" s="44">
        <v>2.0680299999999998</v>
      </c>
      <c r="G7" s="44">
        <v>1.3922000000000001</v>
      </c>
      <c r="H7" s="46"/>
      <c r="I7" s="44">
        <v>0</v>
      </c>
      <c r="J7" s="44">
        <v>55.792960000000001</v>
      </c>
      <c r="K7" s="44">
        <v>6.0803799999999999</v>
      </c>
      <c r="L7" s="44">
        <v>4.1892300000000002</v>
      </c>
      <c r="M7" s="44">
        <v>20.28294</v>
      </c>
      <c r="N7" s="44">
        <v>13.654489999999999</v>
      </c>
    </row>
    <row r="8" spans="1:14" x14ac:dyDescent="0.3">
      <c r="A8" s="49" t="s">
        <v>16</v>
      </c>
      <c r="B8" s="44">
        <v>0.44718000000000002</v>
      </c>
      <c r="C8" s="44">
        <v>0</v>
      </c>
      <c r="D8" s="44">
        <v>1.2524</v>
      </c>
      <c r="E8" s="44">
        <v>0.27005000000000001</v>
      </c>
      <c r="F8" s="44">
        <v>7.2743000000000002</v>
      </c>
      <c r="G8" s="44">
        <v>0</v>
      </c>
      <c r="H8" s="46"/>
      <c r="I8" s="44">
        <v>4.8375500000000002</v>
      </c>
      <c r="J8" s="44">
        <v>0</v>
      </c>
      <c r="K8" s="44">
        <v>13.548349999999999</v>
      </c>
      <c r="L8" s="44">
        <v>2.9213800000000001</v>
      </c>
      <c r="M8" s="44">
        <v>78.692719999999994</v>
      </c>
      <c r="N8" s="44">
        <v>0</v>
      </c>
    </row>
    <row r="9" spans="1:14" x14ac:dyDescent="0.3">
      <c r="A9" s="49" t="s">
        <v>6</v>
      </c>
      <c r="B9" s="44">
        <v>21.902999999999999</v>
      </c>
      <c r="C9" s="44">
        <v>11.776</v>
      </c>
      <c r="D9" s="44">
        <v>51.43</v>
      </c>
      <c r="E9" s="44">
        <v>1.9946999999999999</v>
      </c>
      <c r="F9" s="44">
        <v>53.33</v>
      </c>
      <c r="G9" s="44">
        <v>15.157999999999999</v>
      </c>
      <c r="H9" s="46"/>
      <c r="I9" s="44">
        <v>14.07723</v>
      </c>
      <c r="J9" s="44">
        <v>7.56853</v>
      </c>
      <c r="K9" s="44">
        <v>33.054459999999999</v>
      </c>
      <c r="L9" s="44">
        <v>1.2820100000000001</v>
      </c>
      <c r="M9" s="44">
        <v>34.27561</v>
      </c>
      <c r="N9" s="44">
        <v>9.7421600000000002</v>
      </c>
    </row>
    <row r="10" spans="1:14" x14ac:dyDescent="0.3">
      <c r="A10" s="49" t="s">
        <v>22</v>
      </c>
      <c r="B10" s="44">
        <v>0.14696000000000001</v>
      </c>
      <c r="C10" s="44">
        <v>1.042E-2</v>
      </c>
      <c r="D10" s="44">
        <v>4.9549999999999997E-2</v>
      </c>
      <c r="E10" s="44">
        <v>0.59053</v>
      </c>
      <c r="F10" s="44">
        <v>0.88671</v>
      </c>
      <c r="G10" s="44">
        <v>0.14357</v>
      </c>
      <c r="H10" s="46"/>
      <c r="I10" s="44">
        <v>8.04054</v>
      </c>
      <c r="J10" s="44">
        <v>0.57004999999999995</v>
      </c>
      <c r="K10" s="44">
        <v>2.7109999999999999</v>
      </c>
      <c r="L10" s="44">
        <v>32.30932</v>
      </c>
      <c r="M10" s="44">
        <v>48.514040000000001</v>
      </c>
      <c r="N10" s="44">
        <v>7.8550599999999999</v>
      </c>
    </row>
    <row r="11" spans="1:14" x14ac:dyDescent="0.3">
      <c r="A11" s="49" t="s">
        <v>10</v>
      </c>
      <c r="B11" s="44">
        <v>0.16829</v>
      </c>
      <c r="C11" s="44">
        <v>0.33949000000000001</v>
      </c>
      <c r="D11" s="44">
        <v>2.2710000000000001E-2</v>
      </c>
      <c r="E11" s="44">
        <v>0.28376000000000001</v>
      </c>
      <c r="F11" s="44">
        <v>4.7176</v>
      </c>
      <c r="G11" s="44">
        <v>0</v>
      </c>
      <c r="H11" s="46"/>
      <c r="I11" s="44">
        <v>3.0421999999999998</v>
      </c>
      <c r="J11" s="44">
        <v>6.1370100000000001</v>
      </c>
      <c r="K11" s="44">
        <v>0.41045999999999999</v>
      </c>
      <c r="L11" s="44">
        <v>5.1295700000000002</v>
      </c>
      <c r="M11" s="44">
        <v>85.280749999999998</v>
      </c>
      <c r="N11" s="44">
        <v>0</v>
      </c>
    </row>
    <row r="12" spans="1:14" x14ac:dyDescent="0.3">
      <c r="A12" s="49" t="s">
        <v>13</v>
      </c>
      <c r="B12" s="44">
        <v>0.30152000000000001</v>
      </c>
      <c r="C12" s="44">
        <v>0.13147</v>
      </c>
      <c r="D12" s="44">
        <v>2.3730000000000001E-2</v>
      </c>
      <c r="E12" s="44">
        <v>0.6109</v>
      </c>
      <c r="F12" s="44">
        <v>8.2500000000000004E-2</v>
      </c>
      <c r="G12" s="44">
        <v>3.4099999999999998E-2</v>
      </c>
      <c r="H12" s="46"/>
      <c r="I12" s="44">
        <v>25.461510000000001</v>
      </c>
      <c r="J12" s="44">
        <v>11.10183</v>
      </c>
      <c r="K12" s="44">
        <v>2.0040200000000001</v>
      </c>
      <c r="L12" s="44">
        <v>51.586739999999999</v>
      </c>
      <c r="M12" s="44">
        <v>6.9666199999999998</v>
      </c>
      <c r="N12" s="44">
        <v>2.8792800000000001</v>
      </c>
    </row>
    <row r="13" spans="1:14" x14ac:dyDescent="0.3">
      <c r="A13" s="49" t="s">
        <v>23</v>
      </c>
      <c r="B13" s="44">
        <v>0.18919</v>
      </c>
      <c r="C13" s="44">
        <v>0.20954</v>
      </c>
      <c r="D13" s="44">
        <v>0.60867000000000004</v>
      </c>
      <c r="E13" s="44">
        <v>0.56755</v>
      </c>
      <c r="F13" s="44">
        <v>0.10972</v>
      </c>
      <c r="G13" s="44">
        <v>0</v>
      </c>
      <c r="H13" s="46"/>
      <c r="I13" s="44">
        <v>11.230090000000001</v>
      </c>
      <c r="J13" s="44">
        <v>12.438040000000001</v>
      </c>
      <c r="K13" s="44">
        <v>36.129919999999998</v>
      </c>
      <c r="L13" s="44">
        <v>33.68909</v>
      </c>
      <c r="M13" s="44">
        <v>6.5128500000000003</v>
      </c>
      <c r="N13" s="44">
        <v>0</v>
      </c>
    </row>
    <row r="14" spans="1:14" x14ac:dyDescent="0.3">
      <c r="A14" s="49" t="s">
        <v>24</v>
      </c>
      <c r="B14" s="44">
        <v>4.4447000000000001</v>
      </c>
      <c r="C14" s="44">
        <v>23.529</v>
      </c>
      <c r="D14" s="44">
        <v>3.8559999999999999</v>
      </c>
      <c r="E14" s="44">
        <v>0</v>
      </c>
      <c r="F14" s="44">
        <v>21.125</v>
      </c>
      <c r="G14" s="44">
        <v>17.544</v>
      </c>
      <c r="H14" s="46"/>
      <c r="I14" s="44">
        <v>6.3046600000000002</v>
      </c>
      <c r="J14" s="44">
        <v>33.375079999999997</v>
      </c>
      <c r="K14" s="44">
        <v>5.4695999999999998</v>
      </c>
      <c r="L14" s="44">
        <v>0</v>
      </c>
      <c r="M14" s="44">
        <v>29.96509</v>
      </c>
      <c r="N14" s="44">
        <v>24.885570000000001</v>
      </c>
    </row>
    <row r="15" spans="1:14" x14ac:dyDescent="0.3">
      <c r="A15" s="49" t="s">
        <v>25</v>
      </c>
      <c r="B15" s="44">
        <v>0</v>
      </c>
      <c r="C15" s="44">
        <v>0</v>
      </c>
      <c r="D15" s="44">
        <v>0.14571999999999999</v>
      </c>
      <c r="E15" s="44">
        <v>0.57828999999999997</v>
      </c>
      <c r="F15" s="44">
        <v>2.0055200000000002</v>
      </c>
      <c r="G15" s="44">
        <v>0.49181999999999998</v>
      </c>
      <c r="H15" s="46"/>
      <c r="I15" s="44">
        <v>0</v>
      </c>
      <c r="J15" s="44">
        <v>0</v>
      </c>
      <c r="K15" s="44">
        <v>4.5235700000000003</v>
      </c>
      <c r="L15" s="44">
        <v>17.951789999999999</v>
      </c>
      <c r="M15" s="44">
        <v>62.257129999999997</v>
      </c>
      <c r="N15" s="44">
        <v>15.26751</v>
      </c>
    </row>
    <row r="16" spans="1:14" x14ac:dyDescent="0.3">
      <c r="A16" s="49" t="s">
        <v>26</v>
      </c>
      <c r="B16" s="44">
        <v>0.29369000000000001</v>
      </c>
      <c r="C16" s="44">
        <v>4.0680000000000001E-2</v>
      </c>
      <c r="D16" s="44">
        <v>9.7900000000000001E-3</v>
      </c>
      <c r="E16" s="44">
        <v>0.60058</v>
      </c>
      <c r="F16" s="44">
        <v>6.8769999999999998E-2</v>
      </c>
      <c r="G16" s="44">
        <v>1.227E-2</v>
      </c>
      <c r="H16" s="46"/>
      <c r="I16" s="44">
        <v>28.630849999999999</v>
      </c>
      <c r="J16" s="44">
        <v>3.9656600000000002</v>
      </c>
      <c r="K16" s="44">
        <v>0.95474000000000003</v>
      </c>
      <c r="L16" s="44">
        <v>58.54853</v>
      </c>
      <c r="M16" s="44">
        <v>6.7041599999999999</v>
      </c>
      <c r="N16" s="44">
        <v>1.1960599999999999</v>
      </c>
    </row>
    <row r="17" spans="1:14" x14ac:dyDescent="0.3">
      <c r="A17" s="49" t="s">
        <v>18</v>
      </c>
      <c r="B17" s="44">
        <v>0.28602</v>
      </c>
      <c r="C17" s="44">
        <v>3.9940000000000003E-2</v>
      </c>
      <c r="D17" s="44">
        <v>5.4940000000000003E-2</v>
      </c>
      <c r="E17" s="44">
        <v>0.61404999999999998</v>
      </c>
      <c r="F17" s="44">
        <v>7.1959999999999996E-2</v>
      </c>
      <c r="G17" s="44">
        <v>5.126E-2</v>
      </c>
      <c r="H17" s="46"/>
      <c r="I17" s="44">
        <v>25.5792</v>
      </c>
      <c r="J17" s="44">
        <v>3.5716299999999999</v>
      </c>
      <c r="K17" s="44">
        <v>4.9135499999999999</v>
      </c>
      <c r="L17" s="44">
        <v>54.915419999999997</v>
      </c>
      <c r="M17" s="44">
        <v>6.43567</v>
      </c>
      <c r="N17" s="44">
        <v>4.58453</v>
      </c>
    </row>
    <row r="18" spans="1:14" x14ac:dyDescent="0.3">
      <c r="A18" s="49" t="s">
        <v>27</v>
      </c>
      <c r="B18" s="44">
        <v>1.0463</v>
      </c>
      <c r="C18" s="44">
        <v>0</v>
      </c>
      <c r="D18" s="44">
        <v>0</v>
      </c>
      <c r="E18" s="44">
        <v>0.86804999999999999</v>
      </c>
      <c r="F18" s="44">
        <v>11.903</v>
      </c>
      <c r="G18" s="44">
        <v>0.59165000000000001</v>
      </c>
      <c r="H18" s="46"/>
      <c r="I18" s="44">
        <v>7.2614299999999998</v>
      </c>
      <c r="J18" s="44">
        <v>0</v>
      </c>
      <c r="K18" s="44">
        <v>0</v>
      </c>
      <c r="L18" s="44">
        <v>6.0243599999999997</v>
      </c>
      <c r="M18" s="44">
        <v>82.608090000000004</v>
      </c>
      <c r="N18" s="44">
        <v>4.1061100000000001</v>
      </c>
    </row>
    <row r="19" spans="1:14" x14ac:dyDescent="0.3">
      <c r="A19" s="49" t="s">
        <v>4</v>
      </c>
      <c r="B19" s="44">
        <v>159.22999999999999</v>
      </c>
      <c r="C19" s="44">
        <v>79.14</v>
      </c>
      <c r="D19" s="44">
        <v>82.231999999999999</v>
      </c>
      <c r="E19" s="44">
        <v>7.8010000000000002</v>
      </c>
      <c r="F19" s="44">
        <v>63.9</v>
      </c>
      <c r="G19" s="44">
        <v>231.41</v>
      </c>
      <c r="H19" s="46"/>
      <c r="I19" s="44">
        <v>25.52937</v>
      </c>
      <c r="J19" s="44">
        <v>12.68853</v>
      </c>
      <c r="K19" s="44">
        <v>13.18427</v>
      </c>
      <c r="L19" s="44">
        <v>1.25074</v>
      </c>
      <c r="M19" s="44">
        <v>10.245100000000001</v>
      </c>
      <c r="N19" s="44">
        <v>37.101999999999997</v>
      </c>
    </row>
    <row r="20" spans="1:14" x14ac:dyDescent="0.3">
      <c r="A20" s="49" t="s">
        <v>28</v>
      </c>
      <c r="B20" s="44">
        <v>0.26047999999999999</v>
      </c>
      <c r="C20" s="44">
        <v>0</v>
      </c>
      <c r="D20" s="44">
        <v>7.8850000000000003E-2</v>
      </c>
      <c r="E20" s="44">
        <v>0.62785000000000002</v>
      </c>
      <c r="F20" s="44">
        <v>0.29228999999999999</v>
      </c>
      <c r="G20" s="44">
        <v>7.2029999999999997E-2</v>
      </c>
      <c r="H20" s="46"/>
      <c r="I20" s="44">
        <v>19.562830000000002</v>
      </c>
      <c r="J20" s="44">
        <v>0</v>
      </c>
      <c r="K20" s="44">
        <v>5.9220199999999998</v>
      </c>
      <c r="L20" s="44">
        <v>47.153410000000001</v>
      </c>
      <c r="M20" s="44">
        <v>21.95215</v>
      </c>
      <c r="N20" s="44">
        <v>5.4095899999999997</v>
      </c>
    </row>
    <row r="21" spans="1:14" x14ac:dyDescent="0.3">
      <c r="A21" s="49" t="s">
        <v>29</v>
      </c>
      <c r="B21" s="44">
        <v>0.27056999999999998</v>
      </c>
      <c r="C21" s="44">
        <v>1.261E-2</v>
      </c>
      <c r="D21" s="44">
        <v>9.1999999999999998E-3</v>
      </c>
      <c r="E21" s="44">
        <v>0.62268999999999997</v>
      </c>
      <c r="F21" s="44">
        <v>0.43902000000000002</v>
      </c>
      <c r="G21" s="44">
        <v>4.1390000000000003E-2</v>
      </c>
      <c r="H21" s="46"/>
      <c r="I21" s="44">
        <v>19.388960000000001</v>
      </c>
      <c r="J21" s="44">
        <v>0.90391999999999995</v>
      </c>
      <c r="K21" s="44">
        <v>0.65959999999999996</v>
      </c>
      <c r="L21" s="44">
        <v>44.621780000000001</v>
      </c>
      <c r="M21" s="44">
        <v>31.460039999999999</v>
      </c>
      <c r="N21" s="44">
        <v>2.9657100000000001</v>
      </c>
    </row>
    <row r="22" spans="1:14" x14ac:dyDescent="0.3">
      <c r="A22" s="49" t="s">
        <v>30</v>
      </c>
      <c r="B22" s="44">
        <v>0.74511000000000005</v>
      </c>
      <c r="C22" s="44">
        <v>10.494999999999999</v>
      </c>
      <c r="D22" s="44">
        <v>8.1934000000000005</v>
      </c>
      <c r="E22" s="44">
        <v>0.88761000000000001</v>
      </c>
      <c r="F22" s="44">
        <v>1.2964</v>
      </c>
      <c r="G22" s="44">
        <v>0</v>
      </c>
      <c r="H22" s="46"/>
      <c r="I22" s="44">
        <v>3.44679</v>
      </c>
      <c r="J22" s="44">
        <v>48.548580000000001</v>
      </c>
      <c r="K22" s="44">
        <v>37.90166</v>
      </c>
      <c r="L22" s="44">
        <v>4.1059799999999997</v>
      </c>
      <c r="M22" s="44">
        <v>5.9969900000000003</v>
      </c>
      <c r="N22" s="44">
        <v>0</v>
      </c>
    </row>
    <row r="23" spans="1:14" x14ac:dyDescent="0.3">
      <c r="A23" s="49" t="s">
        <v>2</v>
      </c>
      <c r="B23" s="44">
        <v>2.4100999999999999</v>
      </c>
      <c r="C23" s="44">
        <v>8.9063999999999997</v>
      </c>
      <c r="D23" s="44">
        <v>7.9143999999999997</v>
      </c>
      <c r="E23" s="44">
        <v>0.86029</v>
      </c>
      <c r="F23" s="44">
        <v>1.5774900000000001</v>
      </c>
      <c r="G23" s="44">
        <v>1.4074</v>
      </c>
      <c r="H23" s="46"/>
      <c r="I23" s="44">
        <v>10.44415</v>
      </c>
      <c r="J23" s="44">
        <v>38.59581</v>
      </c>
      <c r="K23" s="44">
        <v>34.296990000000001</v>
      </c>
      <c r="L23" s="44">
        <v>3.7280600000000002</v>
      </c>
      <c r="M23" s="44">
        <v>6.8360399999999997</v>
      </c>
      <c r="N23" s="44">
        <v>6.0989599999999999</v>
      </c>
    </row>
    <row r="24" spans="1:14" x14ac:dyDescent="0.3">
      <c r="A24" s="49" t="s">
        <v>11</v>
      </c>
      <c r="B24" s="44">
        <v>3.6086</v>
      </c>
      <c r="C24" s="44">
        <v>11.747</v>
      </c>
      <c r="D24" s="44">
        <v>0.41504000000000002</v>
      </c>
      <c r="E24" s="44">
        <v>0</v>
      </c>
      <c r="F24" s="44">
        <v>10.0556</v>
      </c>
      <c r="G24" s="44">
        <v>24.463999999999999</v>
      </c>
      <c r="H24" s="46"/>
      <c r="I24" s="44">
        <v>7.1755500000000003</v>
      </c>
      <c r="J24" s="44">
        <v>23.358409999999999</v>
      </c>
      <c r="K24" s="44">
        <v>0.82528999999999997</v>
      </c>
      <c r="L24" s="44">
        <v>0</v>
      </c>
      <c r="M24" s="44">
        <v>19.99513</v>
      </c>
      <c r="N24" s="44">
        <v>48.645620000000001</v>
      </c>
    </row>
    <row r="25" spans="1:14" x14ac:dyDescent="0.3">
      <c r="A25" s="49" t="s">
        <v>31</v>
      </c>
      <c r="B25" s="44">
        <v>17.512</v>
      </c>
      <c r="C25" s="44">
        <v>2.782</v>
      </c>
      <c r="D25" s="44">
        <v>3.0381</v>
      </c>
      <c r="E25" s="44">
        <v>1.1021000000000001</v>
      </c>
      <c r="F25" s="44">
        <v>18.138300000000001</v>
      </c>
      <c r="G25" s="44">
        <v>0</v>
      </c>
      <c r="H25" s="46"/>
      <c r="I25" s="44">
        <v>41.134540000000001</v>
      </c>
      <c r="J25" s="44">
        <v>6.5347299999999997</v>
      </c>
      <c r="K25" s="44">
        <v>7.1363000000000003</v>
      </c>
      <c r="L25" s="44">
        <v>2.5887600000000002</v>
      </c>
      <c r="M25" s="44">
        <v>42.605670000000003</v>
      </c>
      <c r="N25" s="44">
        <v>0</v>
      </c>
    </row>
    <row r="26" spans="1:14" x14ac:dyDescent="0.3">
      <c r="A26" s="49" t="s">
        <v>5</v>
      </c>
      <c r="B26" s="44">
        <v>53.301000000000002</v>
      </c>
      <c r="C26" s="44">
        <v>68.195999999999998</v>
      </c>
      <c r="D26" s="44">
        <v>53.692</v>
      </c>
      <c r="E26" s="44">
        <v>4.5481999999999996</v>
      </c>
      <c r="F26" s="44">
        <v>10.529</v>
      </c>
      <c r="G26" s="44">
        <v>83.578999999999994</v>
      </c>
      <c r="H26" s="46"/>
      <c r="I26" s="44">
        <v>19.463920000000002</v>
      </c>
      <c r="J26" s="44">
        <v>24.903120000000001</v>
      </c>
      <c r="K26" s="44">
        <v>19.6067</v>
      </c>
      <c r="L26" s="44">
        <v>1.6608700000000001</v>
      </c>
      <c r="M26" s="44">
        <v>3.8448699999999998</v>
      </c>
      <c r="N26" s="44">
        <v>30.520530000000001</v>
      </c>
    </row>
    <row r="27" spans="1:14" x14ac:dyDescent="0.3">
      <c r="A27" s="49" t="s">
        <v>12</v>
      </c>
      <c r="B27" s="44">
        <v>0.32673000000000002</v>
      </c>
      <c r="C27" s="44">
        <v>9.1289999999999996E-2</v>
      </c>
      <c r="D27" s="44">
        <v>0</v>
      </c>
      <c r="E27" s="44">
        <v>0.61394000000000004</v>
      </c>
      <c r="F27" s="44">
        <v>5.1150000000000001E-2</v>
      </c>
      <c r="G27" s="44">
        <v>5.083E-2</v>
      </c>
      <c r="H27" s="46"/>
      <c r="I27" s="44">
        <v>28.813739999999999</v>
      </c>
      <c r="J27" s="44">
        <v>8.05044</v>
      </c>
      <c r="K27" s="44">
        <v>0</v>
      </c>
      <c r="L27" s="44">
        <v>54.142290000000003</v>
      </c>
      <c r="M27" s="44">
        <v>4.5112699999999997</v>
      </c>
      <c r="N27" s="44">
        <v>4.4822600000000001</v>
      </c>
    </row>
    <row r="28" spans="1:14" x14ac:dyDescent="0.3">
      <c r="A28" s="49" t="s">
        <v>17</v>
      </c>
      <c r="B28" s="44">
        <v>0.10453999999999999</v>
      </c>
      <c r="C28" s="44">
        <v>3.3172999999999999</v>
      </c>
      <c r="D28" s="44">
        <v>0</v>
      </c>
      <c r="E28" s="44">
        <v>0.56759999999999999</v>
      </c>
      <c r="F28" s="44">
        <v>0.70479000000000003</v>
      </c>
      <c r="G28" s="44">
        <v>0.29453000000000001</v>
      </c>
      <c r="H28" s="46"/>
      <c r="I28" s="44">
        <v>2.09551</v>
      </c>
      <c r="J28" s="44">
        <v>66.495429999999999</v>
      </c>
      <c r="K28" s="44">
        <v>0</v>
      </c>
      <c r="L28" s="44">
        <v>11.37757</v>
      </c>
      <c r="M28" s="44">
        <v>14.12763</v>
      </c>
      <c r="N28" s="44">
        <v>5.9038700000000004</v>
      </c>
    </row>
    <row r="29" spans="1:14" x14ac:dyDescent="0.3">
      <c r="A29" s="49" t="s">
        <v>3</v>
      </c>
      <c r="B29" s="44">
        <v>0.30306</v>
      </c>
      <c r="C29" s="44">
        <v>0.33006000000000002</v>
      </c>
      <c r="D29" s="44">
        <v>1.477E-2</v>
      </c>
      <c r="E29" s="44">
        <v>0.58169000000000004</v>
      </c>
      <c r="F29" s="44">
        <v>4.7370000000000002E-2</v>
      </c>
      <c r="G29" s="44">
        <v>0.12822</v>
      </c>
      <c r="H29" s="46"/>
      <c r="I29" s="44">
        <v>21.567499999999999</v>
      </c>
      <c r="J29" s="44">
        <v>23.488969999999998</v>
      </c>
      <c r="K29" s="44">
        <v>1.0508299999999999</v>
      </c>
      <c r="L29" s="44">
        <v>41.396410000000003</v>
      </c>
      <c r="M29" s="44">
        <v>3.37141</v>
      </c>
      <c r="N29" s="44">
        <v>9.1248699999999996</v>
      </c>
    </row>
    <row r="30" spans="1:14" x14ac:dyDescent="0.3">
      <c r="A30" s="46" t="s">
        <v>9</v>
      </c>
      <c r="B30" s="44">
        <v>0.31228</v>
      </c>
      <c r="C30" s="44">
        <v>0.15842000000000001</v>
      </c>
      <c r="D30" s="44">
        <v>0.30664999999999998</v>
      </c>
      <c r="E30" s="44">
        <v>0.38052000000000002</v>
      </c>
      <c r="F30" s="44">
        <v>1.6947000000000001</v>
      </c>
      <c r="G30" s="44">
        <v>7.9140000000000002E-2</v>
      </c>
      <c r="H30" s="46"/>
      <c r="I30" s="44">
        <v>10.651809999999999</v>
      </c>
      <c r="J30" s="44">
        <v>5.40367</v>
      </c>
      <c r="K30" s="44">
        <v>10.459770000000001</v>
      </c>
      <c r="L30" s="44">
        <v>12.97946</v>
      </c>
      <c r="M30" s="44">
        <v>57.805869999999999</v>
      </c>
      <c r="N30" s="44">
        <v>2.6994199999999999</v>
      </c>
    </row>
    <row r="31" spans="1:14" x14ac:dyDescent="0.3">
      <c r="A31" s="46" t="s">
        <v>14</v>
      </c>
      <c r="B31" s="44">
        <v>0.30476999999999999</v>
      </c>
      <c r="C31" s="44">
        <v>4.1169999999999998E-2</v>
      </c>
      <c r="D31" s="44">
        <v>0</v>
      </c>
      <c r="E31" s="44">
        <v>0.59913000000000005</v>
      </c>
      <c r="F31" s="44">
        <v>0.11277</v>
      </c>
      <c r="G31" s="44">
        <v>0</v>
      </c>
      <c r="H31" s="46"/>
      <c r="I31" s="44">
        <v>28.810590000000001</v>
      </c>
      <c r="J31" s="44">
        <v>3.8917000000000002</v>
      </c>
      <c r="K31" s="44">
        <v>0</v>
      </c>
      <c r="L31" s="44">
        <v>56.637090000000001</v>
      </c>
      <c r="M31" s="44">
        <v>10.66062</v>
      </c>
      <c r="N31" s="44">
        <v>0</v>
      </c>
    </row>
    <row r="32" spans="1:14" x14ac:dyDescent="0.3">
      <c r="A32" s="46" t="s">
        <v>19</v>
      </c>
      <c r="B32" s="44">
        <v>56.826000000000001</v>
      </c>
      <c r="C32" s="44">
        <v>61.097999999999999</v>
      </c>
      <c r="D32" s="44">
        <v>24.992999999999999</v>
      </c>
      <c r="E32" s="44">
        <v>1.9659</v>
      </c>
      <c r="F32" s="44">
        <v>2.8372999999999999</v>
      </c>
      <c r="G32" s="44">
        <v>170.98</v>
      </c>
      <c r="H32" s="46"/>
      <c r="I32" s="44">
        <v>17.830549999999999</v>
      </c>
      <c r="J32" s="44">
        <v>19.170999999999999</v>
      </c>
      <c r="K32" s="44">
        <v>7.8421700000000003</v>
      </c>
      <c r="L32" s="44">
        <v>0.61685000000000001</v>
      </c>
      <c r="M32" s="44">
        <v>0.89027000000000001</v>
      </c>
      <c r="N32" s="44">
        <v>53.649169999999998</v>
      </c>
    </row>
    <row r="33" spans="1:14" x14ac:dyDescent="0.3">
      <c r="A33" s="46" t="s">
        <v>54</v>
      </c>
      <c r="B33" s="44">
        <v>132.32</v>
      </c>
      <c r="C33" s="44">
        <v>81.69</v>
      </c>
      <c r="D33" s="44">
        <v>75.576999999999998</v>
      </c>
      <c r="E33" s="44">
        <v>6.08</v>
      </c>
      <c r="F33" s="44">
        <v>52.002000000000002</v>
      </c>
      <c r="G33" s="44">
        <v>256.14999999999998</v>
      </c>
      <c r="H33" s="46"/>
      <c r="I33" s="44">
        <v>22.376519999999999</v>
      </c>
      <c r="J33" s="44">
        <v>13.81453</v>
      </c>
      <c r="K33" s="44">
        <v>12.780760000000001</v>
      </c>
      <c r="L33" s="44">
        <v>3.13</v>
      </c>
      <c r="M33" s="44">
        <v>63.64</v>
      </c>
      <c r="N33" s="44">
        <v>93</v>
      </c>
    </row>
    <row r="34" spans="1:14" x14ac:dyDescent="0.3">
      <c r="A34" s="46" t="s">
        <v>32</v>
      </c>
      <c r="B34" s="44">
        <v>139.35</v>
      </c>
      <c r="C34" s="44">
        <v>74.674000000000007</v>
      </c>
      <c r="D34" s="44">
        <v>62.845999999999997</v>
      </c>
      <c r="E34" s="44">
        <v>6.3788</v>
      </c>
      <c r="F34" s="44">
        <v>55.776000000000003</v>
      </c>
      <c r="G34" s="44">
        <v>211.65</v>
      </c>
      <c r="H34" s="46"/>
      <c r="I34" s="44">
        <v>25.305319999999998</v>
      </c>
      <c r="J34" s="44">
        <v>13.560449999999999</v>
      </c>
      <c r="K34" s="44">
        <v>11.41254</v>
      </c>
      <c r="L34" s="44">
        <v>1.1583600000000001</v>
      </c>
      <c r="M34" s="44">
        <v>10.12866</v>
      </c>
      <c r="N34" s="44">
        <v>38.434660000000001</v>
      </c>
    </row>
    <row r="35" spans="1:14" x14ac:dyDescent="0.3">
      <c r="A35" s="46" t="s">
        <v>55</v>
      </c>
      <c r="B35" s="44">
        <v>0.54437000000000002</v>
      </c>
      <c r="C35" s="44">
        <v>8.9116999999999997</v>
      </c>
      <c r="D35" s="44">
        <v>5.1130000000000004</v>
      </c>
      <c r="E35" s="44">
        <v>0.71660999999999997</v>
      </c>
      <c r="F35" s="44">
        <v>0.75031000000000003</v>
      </c>
      <c r="G35" s="44">
        <v>0.16281999999999999</v>
      </c>
      <c r="H35" s="46"/>
      <c r="I35" s="44">
        <v>3.36056</v>
      </c>
      <c r="J35" s="44">
        <v>55.014539999999997</v>
      </c>
      <c r="K35" s="44">
        <v>31.564050000000002</v>
      </c>
      <c r="L35" s="44">
        <v>4.4238400000000002</v>
      </c>
      <c r="M35" s="44">
        <v>4.6318799999999998</v>
      </c>
      <c r="N35" s="44">
        <v>1.0051399999999999</v>
      </c>
    </row>
    <row r="36" spans="1:14" x14ac:dyDescent="0.3">
      <c r="A36" s="46" t="s">
        <v>34</v>
      </c>
      <c r="B36" s="44">
        <v>1.8109</v>
      </c>
      <c r="C36" s="44">
        <v>9.2414000000000005</v>
      </c>
      <c r="D36" s="44">
        <v>10.332000000000001</v>
      </c>
      <c r="E36" s="44">
        <v>1.0039</v>
      </c>
      <c r="F36" s="44">
        <v>2.0293999999999999</v>
      </c>
      <c r="G36" s="44">
        <v>0.51292000000000004</v>
      </c>
      <c r="H36" s="46"/>
      <c r="I36" s="44">
        <v>7.2637900000000002</v>
      </c>
      <c r="J36" s="44">
        <v>37.068620000000003</v>
      </c>
      <c r="K36" s="44">
        <v>41.443179999999998</v>
      </c>
      <c r="L36" s="44">
        <v>4.0267900000000001</v>
      </c>
      <c r="M36" s="44">
        <v>8.1402199999999993</v>
      </c>
      <c r="N36" s="44">
        <v>2.0573999999999999</v>
      </c>
    </row>
    <row r="37" spans="1:14" x14ac:dyDescent="0.3">
      <c r="A37" s="46" t="s">
        <v>35</v>
      </c>
      <c r="B37" s="44">
        <v>91.001999999999995</v>
      </c>
      <c r="C37" s="44">
        <v>36.963999999999999</v>
      </c>
      <c r="D37" s="44">
        <v>43.396999999999998</v>
      </c>
      <c r="E37" s="44">
        <v>3.7812000000000001</v>
      </c>
      <c r="F37" s="44">
        <v>111.36199999999999</v>
      </c>
      <c r="G37" s="44">
        <v>72.561999999999998</v>
      </c>
      <c r="H37" s="46"/>
      <c r="I37" s="44">
        <v>25.34393</v>
      </c>
      <c r="J37" s="44">
        <v>10.294420000000001</v>
      </c>
      <c r="K37" s="44">
        <v>12.086</v>
      </c>
      <c r="L37" s="44">
        <v>1.0530600000000001</v>
      </c>
      <c r="M37" s="44">
        <v>31.01416</v>
      </c>
      <c r="N37" s="44">
        <v>20.20842</v>
      </c>
    </row>
    <row r="38" spans="1:14" x14ac:dyDescent="0.3">
      <c r="A38" s="46" t="s">
        <v>56</v>
      </c>
      <c r="B38" s="44">
        <v>30.126999999999999</v>
      </c>
      <c r="C38" s="44">
        <v>16.934999999999999</v>
      </c>
      <c r="D38" s="44">
        <v>39.43</v>
      </c>
      <c r="E38" s="44">
        <v>0</v>
      </c>
      <c r="F38" s="44">
        <v>38.183999999999997</v>
      </c>
      <c r="G38" s="44">
        <v>133.68</v>
      </c>
      <c r="H38" s="46"/>
      <c r="I38" s="44">
        <v>11.66104</v>
      </c>
      <c r="J38" s="44">
        <v>6.5549099999999996</v>
      </c>
      <c r="K38" s="44">
        <v>15.261889999999999</v>
      </c>
      <c r="L38" s="44">
        <v>0</v>
      </c>
      <c r="M38" s="44">
        <v>14.77961</v>
      </c>
      <c r="N38" s="44">
        <v>51.742559999999997</v>
      </c>
    </row>
    <row r="39" spans="1:14" x14ac:dyDescent="0.3">
      <c r="A39" s="46" t="s">
        <v>37</v>
      </c>
      <c r="B39" s="44">
        <v>0.27549000000000001</v>
      </c>
      <c r="C39" s="44">
        <v>3.4889999999999997E-2</v>
      </c>
      <c r="D39" s="44">
        <v>4.5620000000000001E-2</v>
      </c>
      <c r="E39" s="44">
        <v>0.60024999999999995</v>
      </c>
      <c r="F39" s="44">
        <v>0.18695999999999999</v>
      </c>
      <c r="G39" s="44">
        <v>1.069E-2</v>
      </c>
      <c r="H39" s="46"/>
      <c r="I39" s="44">
        <v>23.874759999999998</v>
      </c>
      <c r="J39" s="44">
        <v>3.0237500000000002</v>
      </c>
      <c r="K39" s="44">
        <v>3.9539900000000001</v>
      </c>
      <c r="L39" s="44">
        <v>52.019390000000001</v>
      </c>
      <c r="M39" s="44">
        <v>16.202110000000001</v>
      </c>
      <c r="N39" s="44">
        <v>0.92598999999999998</v>
      </c>
    </row>
    <row r="40" spans="1:14" x14ac:dyDescent="0.3">
      <c r="A40" s="46" t="s">
        <v>8</v>
      </c>
      <c r="B40" s="44">
        <v>110.09</v>
      </c>
      <c r="C40" s="44">
        <v>48.392000000000003</v>
      </c>
      <c r="D40" s="44">
        <v>47.512</v>
      </c>
      <c r="E40" s="44">
        <v>6.3082000000000003</v>
      </c>
      <c r="F40" s="44">
        <v>2.5406</v>
      </c>
      <c r="G40" s="44">
        <v>175.38</v>
      </c>
      <c r="H40" s="46"/>
      <c r="I40" s="44">
        <v>28.21209</v>
      </c>
      <c r="J40" s="44">
        <v>12.401120000000001</v>
      </c>
      <c r="K40" s="44">
        <v>12.175610000000001</v>
      </c>
      <c r="L40" s="44">
        <v>1.61656</v>
      </c>
      <c r="M40" s="44">
        <v>0.65105999999999997</v>
      </c>
      <c r="N40" s="44">
        <v>44.943559999999998</v>
      </c>
    </row>
    <row r="41" spans="1:14" x14ac:dyDescent="0.3">
      <c r="A41" s="46" t="s">
        <v>7</v>
      </c>
      <c r="B41" s="44">
        <v>70.102000000000004</v>
      </c>
      <c r="C41" s="44">
        <v>38.659999999999997</v>
      </c>
      <c r="D41" s="44">
        <v>56.298999999999999</v>
      </c>
      <c r="E41" s="44">
        <v>2.1335999999999999</v>
      </c>
      <c r="F41" s="44">
        <v>64.725999999999999</v>
      </c>
      <c r="G41" s="44">
        <v>165</v>
      </c>
      <c r="H41" s="46"/>
      <c r="I41" s="44">
        <v>17.661470000000001</v>
      </c>
      <c r="J41" s="44">
        <v>9.7399799999999992</v>
      </c>
      <c r="K41" s="44">
        <v>14.183949999999999</v>
      </c>
      <c r="L41" s="44">
        <v>0.53754000000000002</v>
      </c>
      <c r="M41" s="44">
        <v>16.307040000000001</v>
      </c>
      <c r="N41" s="44">
        <v>41.570030000000003</v>
      </c>
    </row>
    <row r="42" spans="1:14" x14ac:dyDescent="0.3">
      <c r="A42" s="46" t="s">
        <v>38</v>
      </c>
      <c r="B42" s="44">
        <v>0</v>
      </c>
      <c r="C42" s="44">
        <v>0</v>
      </c>
      <c r="D42" s="44">
        <v>7.8015999999999996</v>
      </c>
      <c r="E42" s="44">
        <v>0.46251999999999999</v>
      </c>
      <c r="F42" s="44">
        <v>0.16353999999999999</v>
      </c>
      <c r="G42" s="44">
        <v>16.149999999999999</v>
      </c>
      <c r="H42" s="46"/>
      <c r="I42" s="44">
        <v>0</v>
      </c>
      <c r="J42" s="44">
        <v>0</v>
      </c>
      <c r="K42" s="44">
        <v>31.742650000000001</v>
      </c>
      <c r="L42" s="44">
        <v>1.8818699999999999</v>
      </c>
      <c r="M42" s="44">
        <v>0.66539999999999999</v>
      </c>
      <c r="N42" s="44">
        <v>65.710080000000005</v>
      </c>
    </row>
    <row r="43" spans="1:14" x14ac:dyDescent="0.3">
      <c r="A43" s="38" t="s">
        <v>46</v>
      </c>
      <c r="B43" s="55">
        <v>1.0032000000000001</v>
      </c>
      <c r="C43" s="55">
        <v>1.6449</v>
      </c>
      <c r="D43" s="55">
        <v>0</v>
      </c>
      <c r="E43" s="55">
        <v>0.27868999999999999</v>
      </c>
      <c r="F43" s="55">
        <v>21.657399999999999</v>
      </c>
      <c r="G43" s="55">
        <v>0</v>
      </c>
      <c r="H43" s="38"/>
      <c r="I43" s="55">
        <v>4.0806699999999996</v>
      </c>
      <c r="J43" s="55">
        <v>6.6908899999999996</v>
      </c>
      <c r="K43" s="55">
        <v>0</v>
      </c>
      <c r="L43" s="55">
        <v>1.13361</v>
      </c>
      <c r="M43" s="55">
        <v>88.094830000000002</v>
      </c>
      <c r="N43" s="55">
        <v>0</v>
      </c>
    </row>
    <row r="45" spans="1:14" x14ac:dyDescent="0.3">
      <c r="B45" s="56"/>
    </row>
  </sheetData>
  <mergeCells count="1">
    <mergeCell ref="A1: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Concentration_SPAMS</vt:lpstr>
      <vt:lpstr>Concentration_filter</vt:lpstr>
      <vt:lpstr>PMF-factor contribution filter</vt:lpstr>
      <vt:lpstr>PMF-factor contribution SPAMS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蒋宗凯</dc:creator>
  <cp:lastModifiedBy>Jia Shiguo</cp:lastModifiedBy>
  <dcterms:created xsi:type="dcterms:W3CDTF">2020-10-18T13:21:08Z</dcterms:created>
  <dcterms:modified xsi:type="dcterms:W3CDTF">2021-01-27T13:32:11Z</dcterms:modified>
</cp:coreProperties>
</file>